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ypocet" sheetId="1" r:id="rId1"/>
  </sheets>
  <definedNames>
    <definedName name="m2h" comment="Uveďte celkovú podlahovú plochu budovy (z vonjakších rozmerov budovy podľa STN 73 0540-2 Tepelná ochrana budov) ku dňu predloženia Žiadosti">vypocet!#REF!</definedName>
    <definedName name="_xlnm.Print_Area" localSheetId="0">vypocet!$A$1:$F$43</definedName>
    <definedName name="Uveďte_celkovú_podlahovú_plochu_budovy__z_vonjakších_rozmerov_budovy_podľa_STN_73_0540_2_Tepelná_ochrana_budov__ku_dňu_predloženia_Žiadosti_a_postupujte_v_zmysle_Príkladu">vypocet!#REF!</definedName>
    <definedName name="Uveďte_celkovú_podlahovú_plochu_budovy_z_vonjakších_rozmerov_budovy_podľa_STN_73_0540_2_Tepelná_ochrana_budov_ku_dňu_predloženia_Žiadsoti" comment="Uveďte celkovú podlahovú plochu budovy (z vonjakších rozmerov budovy podľa STN 73 0540-2 Tepelná ochrana budov) ku dňu predloženia Žiadsoti">vypocet!#REF!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17" i="1"/>
  <c r="F18" i="1"/>
  <c r="F19" i="1"/>
  <c r="F20" i="1"/>
  <c r="F11" i="1"/>
  <c r="F12" i="1"/>
  <c r="F13" i="1"/>
  <c r="F14" i="1"/>
  <c r="F15" i="1"/>
  <c r="F16" i="1"/>
  <c r="F35" i="1" l="1"/>
  <c r="D7" i="1" s="1"/>
  <c r="F21" i="1"/>
  <c r="C7" i="1" s="1"/>
  <c r="F7" i="1" l="1"/>
  <c r="E7" i="1"/>
</calcChain>
</file>

<file path=xl/sharedStrings.xml><?xml version="1.0" encoding="utf-8"?>
<sst xmlns="http://schemas.openxmlformats.org/spreadsheetml/2006/main" count="32" uniqueCount="26">
  <si>
    <t>Výsledok</t>
  </si>
  <si>
    <t>Súhrnný výsledok</t>
  </si>
  <si>
    <t>P.č.</t>
  </si>
  <si>
    <t>Využitie budovy na nehospodársku činnosť</t>
  </si>
  <si>
    <t>ZHC - zníženie oprávnených nákladov
o využitie kapacity budovy na hospodársku činnosť</t>
  </si>
  <si>
    <t>zmiešaným využitím budovy sa rozumie sprievodná/doplnková hospodárska činnosť, činnosť lokálneho charakteru, činnosť obvyklého vybavenia infraštruktúry</t>
  </si>
  <si>
    <t>podrobnejšie je potrebné uviesť v teste štátnej pomoci</t>
  </si>
  <si>
    <t>Meno a priezvisko štatutárneho orgánu žiadateľa, funkcia:</t>
  </si>
  <si>
    <t>Podpis štatutárneho orgánu žiadateľa:</t>
  </si>
  <si>
    <t>Miesto a dátum podpisu:</t>
  </si>
  <si>
    <t>Príloha č. 3 Žiadosti</t>
  </si>
  <si>
    <t>Názov žiadateľa:</t>
  </si>
  <si>
    <t>Názov projektu:</t>
  </si>
  <si>
    <t>VÝPOČET PERCENTUÁLNEJ VÝŠKY VYUŽITIA BUDOVY NA HOSPODÁRSKE ČINNOSTI
V RÁMCI DEFINÍCIE/MIMO DEFINÍCE ZMIEŠANÉHO VYUŽITIA BUDOVY</t>
  </si>
  <si>
    <r>
      <t>Podlahová plocha budovy
[m</t>
    </r>
    <r>
      <rPr>
        <vertAlign val="superscript"/>
        <sz val="11"/>
        <color theme="1"/>
        <rFont val="Arial Narrow"/>
        <family val="2"/>
        <charset val="238"/>
      </rPr>
      <t>2</t>
    </r>
    <r>
      <rPr>
        <sz val="11"/>
        <color theme="1"/>
        <rFont val="Arial Narrow"/>
        <family val="2"/>
        <charset val="238"/>
      </rPr>
      <t>]</t>
    </r>
  </si>
  <si>
    <r>
      <t>Podlahová plocha využívaná na hospodársku činnosť v rámci definície zmiešaného využitia budovy</t>
    </r>
    <r>
      <rPr>
        <vertAlign val="superscript"/>
        <sz val="11"/>
        <color theme="1"/>
        <rFont val="Arial Narrow"/>
        <family val="2"/>
        <charset val="238"/>
      </rPr>
      <t>1</t>
    </r>
    <r>
      <rPr>
        <sz val="11"/>
        <color theme="1"/>
        <rFont val="Arial Narrow"/>
        <family val="2"/>
        <charset val="238"/>
      </rPr>
      <t>)</t>
    </r>
  </si>
  <si>
    <r>
      <t>Podlahová plocha využívaná na hospodársku činnosť mimo definície zmiešaného využitia budovy</t>
    </r>
    <r>
      <rPr>
        <vertAlign val="superscript"/>
        <sz val="11"/>
        <color theme="1"/>
        <rFont val="Arial Narrow"/>
        <family val="2"/>
        <charset val="238"/>
      </rPr>
      <t>1</t>
    </r>
    <r>
      <rPr>
        <sz val="11"/>
        <color theme="1"/>
        <rFont val="Arial Narrow"/>
        <family val="2"/>
        <charset val="238"/>
      </rPr>
      <t>)</t>
    </r>
  </si>
  <si>
    <r>
      <t>Názov činnosti</t>
    </r>
    <r>
      <rPr>
        <vertAlign val="superscript"/>
        <sz val="11"/>
        <color theme="1"/>
        <rFont val="Arial Narrow"/>
        <family val="2"/>
        <charset val="238"/>
      </rPr>
      <t>2</t>
    </r>
    <r>
      <rPr>
        <sz val="11"/>
        <color theme="1"/>
        <rFont val="Arial Narrow"/>
        <family val="2"/>
        <charset val="238"/>
      </rPr>
      <t>)</t>
    </r>
  </si>
  <si>
    <r>
      <t>Využitá výmera priestoru
[m</t>
    </r>
    <r>
      <rPr>
        <vertAlign val="superscript"/>
        <sz val="11"/>
        <color theme="1"/>
        <rFont val="Arial Narrow"/>
        <family val="2"/>
        <charset val="238"/>
      </rPr>
      <t>2</t>
    </r>
    <r>
      <rPr>
        <sz val="11"/>
        <color theme="1"/>
        <rFont val="Arial Narrow"/>
        <family val="2"/>
        <charset val="238"/>
      </rPr>
      <t>]</t>
    </r>
  </si>
  <si>
    <r>
      <t>Ročné využitie priestoru
[hod]</t>
    </r>
    <r>
      <rPr>
        <vertAlign val="superscript"/>
        <sz val="11"/>
        <color theme="1"/>
        <rFont val="Arial Narrow"/>
        <family val="2"/>
        <charset val="238"/>
      </rPr>
      <t>3</t>
    </r>
    <r>
      <rPr>
        <sz val="11"/>
        <color theme="1"/>
        <rFont val="Arial Narrow"/>
        <family val="2"/>
        <charset val="238"/>
      </rPr>
      <t>)</t>
    </r>
  </si>
  <si>
    <r>
      <rPr>
        <vertAlign val="superscript"/>
        <sz val="10"/>
        <color theme="1"/>
        <rFont val="Arial Narrow"/>
        <family val="2"/>
        <charset val="238"/>
      </rPr>
      <t>1</t>
    </r>
    <r>
      <rPr>
        <sz val="10"/>
        <color theme="1"/>
        <rFont val="Arial Narrow"/>
        <family val="2"/>
        <charset val="238"/>
      </rPr>
      <t>)</t>
    </r>
  </si>
  <si>
    <r>
      <rPr>
        <vertAlign val="superscript"/>
        <sz val="10"/>
        <color theme="1"/>
        <rFont val="Arial Narrow"/>
        <family val="2"/>
        <charset val="238"/>
      </rPr>
      <t>2</t>
    </r>
    <r>
      <rPr>
        <sz val="10"/>
        <color theme="1"/>
        <rFont val="Arial Narrow"/>
        <family val="2"/>
        <charset val="238"/>
      </rPr>
      <t>)</t>
    </r>
  </si>
  <si>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>)</t>
    </r>
  </si>
  <si>
    <t>v zmysle definície priemerného roka podľa gregoriánskeho kalendára má takýto rok 8765,82 hodín; v prípade ak je priestor využívaný na činnosť celoročne, tak je potrebné vyplniť hodnotu za počet hodín za celý rok, v opačom prípade je potrebné zadať adekvátny počet hodín</t>
  </si>
  <si>
    <r>
      <t>PRIESTORY VYUŽÍVANÉ NA HOSPODÁRSKU ČINNOSŤ V RÁMCI DEFINÍCE ZMIEŠANÉHO VYUŽITIA BUDOVY</t>
    </r>
    <r>
      <rPr>
        <vertAlign val="superscript"/>
        <sz val="12"/>
        <rFont val="Arial Narrow"/>
        <family val="2"/>
        <charset val="238"/>
      </rPr>
      <t>1</t>
    </r>
    <r>
      <rPr>
        <sz val="12"/>
        <rFont val="Arial Narrow"/>
        <family val="2"/>
        <charset val="238"/>
      </rPr>
      <t>)</t>
    </r>
  </si>
  <si>
    <r>
      <t>PRIESTORY VYUŽÍVANÉ NA HOSPODÁRSKU ČINNOSŤ MIMO DEFINÍCE ZMIEŠANÉHO VYUŽITIA BUDOVY</t>
    </r>
    <r>
      <rPr>
        <vertAlign val="superscript"/>
        <sz val="12"/>
        <rFont val="Arial Narrow"/>
        <family val="2"/>
        <charset val="238"/>
      </rPr>
      <t>1</t>
    </r>
    <r>
      <rPr>
        <sz val="12"/>
        <rFont val="Arial Narrow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</si>
</sst>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8"/>
      <color theme="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rgb="FF0070C0"/>
      <name val="Arial Narrow"/>
      <family val="2"/>
      <charset val="238"/>
    </font>
    <font>
      <sz val="11"/>
      <color theme="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4"/>
      <color theme="9" tint="-0.249977111117893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vertAlign val="superscript"/>
      <sz val="12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48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10" fillId="6" borderId="3" xfId="4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13" fillId="0" borderId="3" xfId="1" applyNumberFormat="1" applyFont="1" applyFill="1" applyBorder="1" applyAlignment="1" applyProtection="1">
      <alignment horizontal="center" vertical="center" wrapText="1"/>
      <protection locked="0"/>
    </xf>
    <xf numFmtId="10" fontId="14" fillId="4" borderId="2" xfId="3" applyNumberFormat="1" applyFont="1" applyAlignment="1" applyProtection="1">
      <alignment horizontal="center" vertical="center" wrapText="1"/>
    </xf>
    <xf numFmtId="0" fontId="18" fillId="0" borderId="0" xfId="0" applyFont="1" applyAlignment="1" applyProtection="1">
      <alignment vertical="top" wrapText="1"/>
    </xf>
    <xf numFmtId="10" fontId="17" fillId="0" borderId="3" xfId="2" applyNumberFormat="1" applyFont="1" applyFill="1" applyBorder="1" applyAlignment="1" applyProtection="1">
      <alignment horizontal="center" vertical="center" wrapText="1"/>
    </xf>
    <xf numFmtId="10" fontId="14" fillId="4" borderId="2" xfId="3" applyNumberFormat="1" applyFont="1" applyAlignment="1" applyProtection="1">
      <alignment horizontal="center" wrapText="1"/>
    </xf>
    <xf numFmtId="0" fontId="10" fillId="6" borderId="3" xfId="4" applyFont="1" applyFill="1" applyBorder="1" applyAlignment="1" applyProtection="1">
      <alignment horizontal="center" vertical="center" wrapText="1"/>
    </xf>
    <xf numFmtId="10" fontId="14" fillId="4" borderId="3" xfId="3" applyNumberFormat="1" applyFont="1" applyBorder="1" applyAlignment="1" applyProtection="1">
      <alignment horizontal="center" vertical="center" wrapText="1"/>
    </xf>
    <xf numFmtId="10" fontId="15" fillId="3" borderId="3" xfId="2" applyNumberFormat="1" applyFont="1" applyBorder="1" applyAlignment="1" applyProtection="1">
      <alignment horizontal="center" vertical="center" wrapText="1"/>
    </xf>
    <xf numFmtId="10" fontId="16" fillId="3" borderId="3" xfId="2" applyNumberFormat="1" applyFont="1" applyBorder="1" applyAlignment="1" applyProtection="1">
      <alignment horizontal="center" vertical="center" wrapText="1"/>
    </xf>
    <xf numFmtId="0" fontId="10" fillId="5" borderId="9" xfId="4" applyFont="1" applyBorder="1" applyAlignment="1" applyProtection="1">
      <alignment horizontal="center" vertical="center" wrapText="1"/>
    </xf>
    <xf numFmtId="0" fontId="12" fillId="5" borderId="9" xfId="4" applyFont="1" applyBorder="1" applyAlignment="1" applyProtection="1">
      <alignment horizontal="center" vertical="center" wrapText="1"/>
    </xf>
    <xf numFmtId="0" fontId="7" fillId="8" borderId="7" xfId="0" applyFont="1" applyFill="1" applyBorder="1" applyAlignment="1" applyProtection="1">
      <alignment horizontal="center" vertical="center" wrapText="1"/>
    </xf>
    <xf numFmtId="0" fontId="7" fillId="8" borderId="5" xfId="0" applyFont="1" applyFill="1" applyBorder="1" applyAlignment="1" applyProtection="1">
      <alignment horizontal="center" vertical="center" wrapText="1"/>
    </xf>
    <xf numFmtId="0" fontId="7" fillId="8" borderId="8" xfId="0" applyFont="1" applyFill="1" applyBorder="1" applyAlignment="1" applyProtection="1">
      <alignment horizontal="center" vertical="center" wrapText="1"/>
    </xf>
    <xf numFmtId="0" fontId="10" fillId="6" borderId="7" xfId="4" applyFont="1" applyFill="1" applyBorder="1" applyAlignment="1" applyProtection="1">
      <alignment horizontal="center" vertical="center" wrapText="1"/>
    </xf>
    <xf numFmtId="0" fontId="10" fillId="6" borderId="8" xfId="4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9" fillId="6" borderId="7" xfId="0" applyFont="1" applyFill="1" applyBorder="1" applyAlignment="1" applyProtection="1">
      <alignment horizontal="left" vertical="center" wrapText="1"/>
    </xf>
    <xf numFmtId="0" fontId="9" fillId="6" borderId="8" xfId="0" applyFont="1" applyFill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/>
    </xf>
    <xf numFmtId="0" fontId="21" fillId="7" borderId="7" xfId="0" applyFont="1" applyFill="1" applyBorder="1" applyAlignment="1" applyProtection="1">
      <alignment horizontal="center" vertical="center"/>
    </xf>
    <xf numFmtId="0" fontId="21" fillId="7" borderId="5" xfId="0" applyFont="1" applyFill="1" applyBorder="1" applyAlignment="1" applyProtection="1">
      <alignment horizontal="center" vertical="center"/>
    </xf>
    <xf numFmtId="0" fontId="21" fillId="7" borderId="8" xfId="0" applyFont="1" applyFill="1" applyBorder="1" applyAlignment="1" applyProtection="1">
      <alignment horizontal="center" vertical="center"/>
    </xf>
    <xf numFmtId="0" fontId="10" fillId="5" borderId="7" xfId="4" applyFont="1" applyBorder="1" applyAlignment="1" applyProtection="1">
      <alignment horizontal="center" vertical="center" wrapText="1"/>
    </xf>
    <xf numFmtId="0" fontId="10" fillId="5" borderId="8" xfId="4" applyFont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</xf>
  </cellXfs>
  <cellStyles count="5">
    <cellStyle name="20 % - zvýraznenie1" xfId="4" builtinId="30"/>
    <cellStyle name="Kontrolná bunka" xfId="3" builtinId="23"/>
    <cellStyle name="Normálna" xfId="0" builtinId="0"/>
    <cellStyle name="Vstup" xfId="1" builtinId="20"/>
    <cellStyle name="Výpočet" xfId="2" builtinId="22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Layout" zoomScaleNormal="85" workbookViewId="0">
      <selection activeCell="C3" sqref="C3:F3"/>
    </sheetView>
  </sheetViews>
  <sheetFormatPr defaultRowHeight="14.25" x14ac:dyDescent="0.2"/>
  <cols>
    <col min="1" max="1" width="5.7109375" style="1" customWidth="1"/>
    <col min="2" max="2" width="19.7109375" style="1" customWidth="1"/>
    <col min="3" max="6" width="24.7109375" style="1" customWidth="1"/>
    <col min="7" max="7" width="7.7109375" style="1" customWidth="1"/>
    <col min="8" max="8" width="7.42578125" style="1" customWidth="1"/>
    <col min="9" max="9" width="9" style="1" customWidth="1"/>
    <col min="10" max="16384" width="9.140625" style="1"/>
  </cols>
  <sheetData>
    <row r="1" spans="1:8" ht="30" customHeight="1" x14ac:dyDescent="0.2">
      <c r="A1" s="40" t="s">
        <v>10</v>
      </c>
      <c r="B1" s="40"/>
      <c r="C1" s="40"/>
      <c r="D1" s="40"/>
      <c r="E1" s="40"/>
      <c r="F1" s="40"/>
    </row>
    <row r="2" spans="1:8" ht="60" customHeight="1" x14ac:dyDescent="0.2">
      <c r="A2" s="16" t="s">
        <v>13</v>
      </c>
      <c r="B2" s="17"/>
      <c r="C2" s="17"/>
      <c r="D2" s="17"/>
      <c r="E2" s="17"/>
      <c r="F2" s="18"/>
    </row>
    <row r="3" spans="1:8" ht="24.95" customHeight="1" x14ac:dyDescent="0.2">
      <c r="A3" s="26" t="s">
        <v>11</v>
      </c>
      <c r="B3" s="27"/>
      <c r="C3" s="28"/>
      <c r="D3" s="29"/>
      <c r="E3" s="29"/>
      <c r="F3" s="30"/>
    </row>
    <row r="4" spans="1:8" ht="24.95" customHeight="1" x14ac:dyDescent="0.2">
      <c r="A4" s="26" t="s">
        <v>12</v>
      </c>
      <c r="B4" s="27"/>
      <c r="C4" s="28"/>
      <c r="D4" s="29"/>
      <c r="E4" s="29"/>
      <c r="F4" s="30"/>
    </row>
    <row r="5" spans="1:8" ht="15" customHeight="1" x14ac:dyDescent="0.2">
      <c r="A5" s="39"/>
      <c r="B5" s="39"/>
      <c r="C5" s="39"/>
      <c r="D5" s="39"/>
      <c r="E5" s="39"/>
      <c r="F5" s="39"/>
      <c r="G5" s="2"/>
    </row>
    <row r="6" spans="1:8" ht="75" customHeight="1" x14ac:dyDescent="0.2">
      <c r="A6" s="44" t="s">
        <v>14</v>
      </c>
      <c r="B6" s="45"/>
      <c r="C6" s="14" t="s">
        <v>15</v>
      </c>
      <c r="D6" s="14" t="s">
        <v>16</v>
      </c>
      <c r="E6" s="14" t="s">
        <v>3</v>
      </c>
      <c r="F6" s="15" t="s">
        <v>4</v>
      </c>
    </row>
    <row r="7" spans="1:8" ht="45" customHeight="1" x14ac:dyDescent="0.2">
      <c r="A7" s="46"/>
      <c r="B7" s="46"/>
      <c r="C7" s="11">
        <f>SUM(F21)</f>
        <v>0</v>
      </c>
      <c r="D7" s="11">
        <f>SUM(F35)</f>
        <v>0</v>
      </c>
      <c r="E7" s="12">
        <f>IFERROR(100%-IF(C7&gt;20%,SUM(C7:D7),D7),0)</f>
        <v>1</v>
      </c>
      <c r="F7" s="13">
        <f>IFERROR(IF(C7&gt;20%,SUM(C7:D7),D7),0)</f>
        <v>0</v>
      </c>
    </row>
    <row r="8" spans="1:8" ht="15" customHeight="1" x14ac:dyDescent="0.3">
      <c r="A8" s="34"/>
      <c r="B8" s="34"/>
      <c r="C8" s="34"/>
      <c r="D8" s="34"/>
      <c r="E8" s="34"/>
      <c r="F8" s="34"/>
    </row>
    <row r="9" spans="1:8" ht="26.1" customHeight="1" x14ac:dyDescent="0.2">
      <c r="A9" s="41" t="s">
        <v>24</v>
      </c>
      <c r="B9" s="42"/>
      <c r="C9" s="42"/>
      <c r="D9" s="42"/>
      <c r="E9" s="42"/>
      <c r="F9" s="43"/>
      <c r="G9" s="2"/>
    </row>
    <row r="10" spans="1:8" ht="32.1" customHeight="1" x14ac:dyDescent="0.2">
      <c r="A10" s="10" t="s">
        <v>2</v>
      </c>
      <c r="B10" s="19" t="s">
        <v>17</v>
      </c>
      <c r="C10" s="20"/>
      <c r="D10" s="10" t="s">
        <v>18</v>
      </c>
      <c r="E10" s="10" t="s">
        <v>19</v>
      </c>
      <c r="F10" s="10" t="s">
        <v>0</v>
      </c>
      <c r="G10" s="4"/>
      <c r="H10" s="4"/>
    </row>
    <row r="11" spans="1:8" ht="17.100000000000001" customHeight="1" x14ac:dyDescent="0.2">
      <c r="A11" s="3">
        <v>1</v>
      </c>
      <c r="B11" s="24"/>
      <c r="C11" s="25"/>
      <c r="D11" s="5"/>
      <c r="E11" s="5">
        <v>8765.82</v>
      </c>
      <c r="F11" s="8">
        <f t="shared" ref="F11:F15" si="0">IFERROR((E11/8765.82)/(A$7/D11),0)</f>
        <v>0</v>
      </c>
      <c r="G11" s="4"/>
      <c r="H11" s="4"/>
    </row>
    <row r="12" spans="1:8" ht="17.100000000000001" customHeight="1" x14ac:dyDescent="0.2">
      <c r="A12" s="3">
        <v>2</v>
      </c>
      <c r="B12" s="24"/>
      <c r="C12" s="25"/>
      <c r="D12" s="5"/>
      <c r="E12" s="5">
        <v>8765.82</v>
      </c>
      <c r="F12" s="8">
        <f t="shared" si="0"/>
        <v>0</v>
      </c>
      <c r="G12" s="4"/>
      <c r="H12" s="4"/>
    </row>
    <row r="13" spans="1:8" ht="17.100000000000001" customHeight="1" x14ac:dyDescent="0.2">
      <c r="A13" s="3">
        <v>3</v>
      </c>
      <c r="B13" s="24"/>
      <c r="C13" s="25"/>
      <c r="D13" s="5"/>
      <c r="E13" s="5">
        <v>8765.82</v>
      </c>
      <c r="F13" s="8">
        <f t="shared" si="0"/>
        <v>0</v>
      </c>
      <c r="G13" s="4"/>
      <c r="H13" s="4"/>
    </row>
    <row r="14" spans="1:8" ht="17.100000000000001" customHeight="1" x14ac:dyDescent="0.2">
      <c r="A14" s="3">
        <v>4</v>
      </c>
      <c r="B14" s="24"/>
      <c r="C14" s="25"/>
      <c r="D14" s="5"/>
      <c r="E14" s="5">
        <v>8765.82</v>
      </c>
      <c r="F14" s="8">
        <f t="shared" si="0"/>
        <v>0</v>
      </c>
      <c r="G14" s="4"/>
      <c r="H14" s="4"/>
    </row>
    <row r="15" spans="1:8" ht="17.100000000000001" customHeight="1" x14ac:dyDescent="0.2">
      <c r="A15" s="3">
        <v>5</v>
      </c>
      <c r="B15" s="24"/>
      <c r="C15" s="25"/>
      <c r="D15" s="5"/>
      <c r="E15" s="5">
        <v>8765.82</v>
      </c>
      <c r="F15" s="8">
        <f t="shared" si="0"/>
        <v>0</v>
      </c>
      <c r="G15" s="4"/>
      <c r="H15" s="4"/>
    </row>
    <row r="16" spans="1:8" ht="17.100000000000001" customHeight="1" x14ac:dyDescent="0.2">
      <c r="A16" s="3">
        <v>6</v>
      </c>
      <c r="B16" s="24"/>
      <c r="C16" s="25"/>
      <c r="D16" s="5"/>
      <c r="E16" s="5">
        <v>8765.82</v>
      </c>
      <c r="F16" s="8">
        <f t="shared" ref="F16" si="1">IFERROR((E16/8765.82)/(A$7/D16),0)</f>
        <v>0</v>
      </c>
      <c r="G16" s="4"/>
      <c r="H16" s="4"/>
    </row>
    <row r="17" spans="1:8" ht="17.100000000000001" customHeight="1" x14ac:dyDescent="0.2">
      <c r="A17" s="3">
        <v>7</v>
      </c>
      <c r="B17" s="24"/>
      <c r="C17" s="25"/>
      <c r="D17" s="5"/>
      <c r="E17" s="5">
        <v>8765.82</v>
      </c>
      <c r="F17" s="8">
        <f t="shared" ref="F17:F20" si="2">IFERROR((E17/8765.82)/(A$7/D17),0)</f>
        <v>0</v>
      </c>
      <c r="G17" s="4"/>
      <c r="H17" s="4"/>
    </row>
    <row r="18" spans="1:8" ht="17.100000000000001" customHeight="1" x14ac:dyDescent="0.2">
      <c r="A18" s="3">
        <v>8</v>
      </c>
      <c r="B18" s="24"/>
      <c r="C18" s="25"/>
      <c r="D18" s="5"/>
      <c r="E18" s="5">
        <v>8765.82</v>
      </c>
      <c r="F18" s="8">
        <f t="shared" si="2"/>
        <v>0</v>
      </c>
      <c r="G18" s="4"/>
      <c r="H18" s="4"/>
    </row>
    <row r="19" spans="1:8" ht="17.100000000000001" customHeight="1" x14ac:dyDescent="0.2">
      <c r="A19" s="3">
        <v>9</v>
      </c>
      <c r="B19" s="24"/>
      <c r="C19" s="25"/>
      <c r="D19" s="5"/>
      <c r="E19" s="5">
        <v>8765.82</v>
      </c>
      <c r="F19" s="8">
        <f t="shared" si="2"/>
        <v>0</v>
      </c>
      <c r="G19" s="4"/>
      <c r="H19" s="4"/>
    </row>
    <row r="20" spans="1:8" ht="17.100000000000001" customHeight="1" thickBot="1" x14ac:dyDescent="0.25">
      <c r="A20" s="3">
        <v>10</v>
      </c>
      <c r="B20" s="24"/>
      <c r="C20" s="25"/>
      <c r="D20" s="5"/>
      <c r="E20" s="5">
        <v>8765.82</v>
      </c>
      <c r="F20" s="8">
        <f t="shared" si="2"/>
        <v>0</v>
      </c>
      <c r="G20" s="4"/>
      <c r="H20" s="4"/>
    </row>
    <row r="21" spans="1:8" ht="20.100000000000001" customHeight="1" thickTop="1" thickBot="1" x14ac:dyDescent="0.35">
      <c r="A21" s="22" t="s">
        <v>1</v>
      </c>
      <c r="B21" s="22"/>
      <c r="C21" s="22"/>
      <c r="D21" s="22"/>
      <c r="E21" s="47"/>
      <c r="F21" s="9">
        <f>SUM(F11:F20)</f>
        <v>0</v>
      </c>
      <c r="G21" s="4"/>
      <c r="H21" s="4"/>
    </row>
    <row r="22" spans="1:8" ht="15" customHeight="1" thickTop="1" x14ac:dyDescent="0.3">
      <c r="A22" s="34"/>
      <c r="B22" s="34"/>
      <c r="C22" s="34"/>
      <c r="D22" s="34"/>
      <c r="E22" s="34"/>
      <c r="F22" s="34"/>
    </row>
    <row r="23" spans="1:8" ht="26.1" customHeight="1" x14ac:dyDescent="0.2">
      <c r="A23" s="41" t="s">
        <v>25</v>
      </c>
      <c r="B23" s="42"/>
      <c r="C23" s="42"/>
      <c r="D23" s="42"/>
      <c r="E23" s="42"/>
      <c r="F23" s="43"/>
      <c r="G23" s="2"/>
    </row>
    <row r="24" spans="1:8" ht="32.1" customHeight="1" x14ac:dyDescent="0.2">
      <c r="A24" s="10" t="s">
        <v>2</v>
      </c>
      <c r="B24" s="19" t="s">
        <v>17</v>
      </c>
      <c r="C24" s="20"/>
      <c r="D24" s="10" t="s">
        <v>18</v>
      </c>
      <c r="E24" s="10" t="s">
        <v>19</v>
      </c>
      <c r="F24" s="10" t="s">
        <v>0</v>
      </c>
      <c r="G24" s="4"/>
      <c r="H24" s="4"/>
    </row>
    <row r="25" spans="1:8" ht="17.100000000000001" customHeight="1" x14ac:dyDescent="0.2">
      <c r="A25" s="3">
        <v>1</v>
      </c>
      <c r="B25" s="24"/>
      <c r="C25" s="25"/>
      <c r="D25" s="5"/>
      <c r="E25" s="5">
        <v>8765.82</v>
      </c>
      <c r="F25" s="8">
        <f t="shared" ref="F25:F34" si="3">IFERROR((E25/8765.82)/(A$7/D25),0)</f>
        <v>0</v>
      </c>
      <c r="G25" s="4"/>
      <c r="H25" s="4"/>
    </row>
    <row r="26" spans="1:8" ht="17.100000000000001" customHeight="1" x14ac:dyDescent="0.2">
      <c r="A26" s="3">
        <v>2</v>
      </c>
      <c r="B26" s="24"/>
      <c r="C26" s="25"/>
      <c r="D26" s="5"/>
      <c r="E26" s="5">
        <v>8765.82</v>
      </c>
      <c r="F26" s="8">
        <f t="shared" si="3"/>
        <v>0</v>
      </c>
      <c r="G26" s="4"/>
      <c r="H26" s="4"/>
    </row>
    <row r="27" spans="1:8" ht="17.100000000000001" customHeight="1" x14ac:dyDescent="0.2">
      <c r="A27" s="3">
        <v>3</v>
      </c>
      <c r="B27" s="24"/>
      <c r="C27" s="25"/>
      <c r="D27" s="5"/>
      <c r="E27" s="5">
        <v>8765.82</v>
      </c>
      <c r="F27" s="8">
        <f t="shared" si="3"/>
        <v>0</v>
      </c>
      <c r="G27" s="4"/>
      <c r="H27" s="4"/>
    </row>
    <row r="28" spans="1:8" ht="17.100000000000001" customHeight="1" x14ac:dyDescent="0.2">
      <c r="A28" s="3">
        <v>4</v>
      </c>
      <c r="B28" s="24"/>
      <c r="C28" s="25"/>
      <c r="D28" s="5"/>
      <c r="E28" s="5">
        <v>8765.82</v>
      </c>
      <c r="F28" s="8">
        <f t="shared" si="3"/>
        <v>0</v>
      </c>
      <c r="G28" s="4"/>
      <c r="H28" s="4"/>
    </row>
    <row r="29" spans="1:8" ht="17.100000000000001" customHeight="1" x14ac:dyDescent="0.2">
      <c r="A29" s="3">
        <v>5</v>
      </c>
      <c r="B29" s="24"/>
      <c r="C29" s="25"/>
      <c r="D29" s="5"/>
      <c r="E29" s="5">
        <v>8765.82</v>
      </c>
      <c r="F29" s="8">
        <f t="shared" si="3"/>
        <v>0</v>
      </c>
      <c r="G29" s="4"/>
      <c r="H29" s="4"/>
    </row>
    <row r="30" spans="1:8" ht="17.100000000000001" customHeight="1" x14ac:dyDescent="0.2">
      <c r="A30" s="3">
        <v>6</v>
      </c>
      <c r="B30" s="24"/>
      <c r="C30" s="25"/>
      <c r="D30" s="5"/>
      <c r="E30" s="5">
        <v>8765.82</v>
      </c>
      <c r="F30" s="8">
        <f t="shared" si="3"/>
        <v>0</v>
      </c>
      <c r="G30" s="4"/>
      <c r="H30" s="4"/>
    </row>
    <row r="31" spans="1:8" ht="17.100000000000001" customHeight="1" x14ac:dyDescent="0.2">
      <c r="A31" s="3">
        <v>7</v>
      </c>
      <c r="B31" s="24"/>
      <c r="C31" s="25"/>
      <c r="D31" s="5"/>
      <c r="E31" s="5">
        <v>8765.82</v>
      </c>
      <c r="F31" s="8">
        <f t="shared" si="3"/>
        <v>0</v>
      </c>
      <c r="G31" s="4"/>
      <c r="H31" s="4"/>
    </row>
    <row r="32" spans="1:8" ht="17.100000000000001" customHeight="1" x14ac:dyDescent="0.2">
      <c r="A32" s="3">
        <v>8</v>
      </c>
      <c r="B32" s="24"/>
      <c r="C32" s="25"/>
      <c r="D32" s="5"/>
      <c r="E32" s="5">
        <v>8765.82</v>
      </c>
      <c r="F32" s="8">
        <f t="shared" si="3"/>
        <v>0</v>
      </c>
    </row>
    <row r="33" spans="1:6" ht="17.100000000000001" customHeight="1" x14ac:dyDescent="0.2">
      <c r="A33" s="3">
        <v>9</v>
      </c>
      <c r="B33" s="24"/>
      <c r="C33" s="25"/>
      <c r="D33" s="5"/>
      <c r="E33" s="5">
        <v>8765.82</v>
      </c>
      <c r="F33" s="8">
        <f t="shared" si="3"/>
        <v>0</v>
      </c>
    </row>
    <row r="34" spans="1:6" ht="17.100000000000001" customHeight="1" thickBot="1" x14ac:dyDescent="0.25">
      <c r="A34" s="3">
        <v>10</v>
      </c>
      <c r="B34" s="24"/>
      <c r="C34" s="25"/>
      <c r="D34" s="5"/>
      <c r="E34" s="5">
        <v>8765.82</v>
      </c>
      <c r="F34" s="8">
        <f t="shared" si="3"/>
        <v>0</v>
      </c>
    </row>
    <row r="35" spans="1:6" ht="20.100000000000001" customHeight="1" thickTop="1" thickBot="1" x14ac:dyDescent="0.25">
      <c r="A35" s="21" t="s">
        <v>1</v>
      </c>
      <c r="B35" s="22"/>
      <c r="C35" s="22"/>
      <c r="D35" s="22"/>
      <c r="E35" s="23"/>
      <c r="F35" s="6">
        <f>SUM(F25:F34)</f>
        <v>0</v>
      </c>
    </row>
    <row r="36" spans="1:6" ht="15" customHeight="1" thickTop="1" x14ac:dyDescent="0.3">
      <c r="A36" s="34"/>
      <c r="B36" s="34"/>
      <c r="C36" s="34"/>
      <c r="D36" s="34"/>
      <c r="E36" s="34"/>
      <c r="F36" s="34"/>
    </row>
    <row r="37" spans="1:6" ht="14.1" customHeight="1" x14ac:dyDescent="0.2">
      <c r="A37" s="7" t="s">
        <v>20</v>
      </c>
      <c r="B37" s="37" t="s">
        <v>5</v>
      </c>
      <c r="C37" s="37"/>
      <c r="D37" s="37"/>
      <c r="E37" s="37"/>
      <c r="F37" s="37"/>
    </row>
    <row r="38" spans="1:6" ht="14.1" customHeight="1" x14ac:dyDescent="0.2">
      <c r="A38" s="7" t="s">
        <v>21</v>
      </c>
      <c r="B38" s="38" t="s">
        <v>6</v>
      </c>
      <c r="C38" s="38"/>
      <c r="D38" s="38"/>
      <c r="E38" s="38"/>
      <c r="F38" s="38"/>
    </row>
    <row r="39" spans="1:6" ht="27" customHeight="1" x14ac:dyDescent="0.2">
      <c r="A39" s="7" t="s">
        <v>22</v>
      </c>
      <c r="B39" s="38" t="s">
        <v>23</v>
      </c>
      <c r="C39" s="38"/>
      <c r="D39" s="38"/>
      <c r="E39" s="38"/>
      <c r="F39" s="38"/>
    </row>
    <row r="40" spans="1:6" ht="15" customHeight="1" x14ac:dyDescent="0.2">
      <c r="A40" s="35"/>
      <c r="B40" s="35"/>
      <c r="C40" s="35"/>
      <c r="D40" s="35"/>
      <c r="E40" s="35"/>
      <c r="F40" s="35"/>
    </row>
    <row r="41" spans="1:6" ht="39.950000000000003" customHeight="1" x14ac:dyDescent="0.2">
      <c r="A41" s="31" t="s">
        <v>9</v>
      </c>
      <c r="B41" s="31"/>
      <c r="C41" s="31"/>
      <c r="D41" s="32"/>
      <c r="E41" s="32"/>
      <c r="F41" s="32"/>
    </row>
    <row r="42" spans="1:6" ht="39.950000000000003" customHeight="1" x14ac:dyDescent="0.2">
      <c r="A42" s="36" t="s">
        <v>7</v>
      </c>
      <c r="B42" s="36"/>
      <c r="C42" s="36"/>
      <c r="D42" s="33"/>
      <c r="E42" s="33"/>
      <c r="F42" s="33"/>
    </row>
    <row r="43" spans="1:6" ht="50.1" customHeight="1" x14ac:dyDescent="0.2">
      <c r="A43" s="31" t="s">
        <v>8</v>
      </c>
      <c r="B43" s="31"/>
      <c r="C43" s="31"/>
      <c r="D43" s="33"/>
      <c r="E43" s="33"/>
      <c r="F43" s="33"/>
    </row>
  </sheetData>
  <sheetProtection algorithmName="SHA-512" hashValue="3h0DMTku7B6WOY6B5QTK6Eesis/t5KCxtIfY85EQ0xOuz7xlMfDVJUmAWi105asSDE57GbLCpkBRWIJuB1L/Pw==" saltValue="tsewLFj4MnNnpVZJbFoPIQ==" spinCount="100000" sheet="1" objects="1" scenarios="1"/>
  <protectedRanges>
    <protectedRange sqref="B7:E7" name="Range1_16"/>
  </protectedRanges>
  <mergeCells count="48">
    <mergeCell ref="A5:F5"/>
    <mergeCell ref="A22:F22"/>
    <mergeCell ref="A8:F8"/>
    <mergeCell ref="A1:F1"/>
    <mergeCell ref="A23:F23"/>
    <mergeCell ref="A6:B6"/>
    <mergeCell ref="A7:B7"/>
    <mergeCell ref="B10:C10"/>
    <mergeCell ref="B11:C11"/>
    <mergeCell ref="A9:F9"/>
    <mergeCell ref="A21:E21"/>
    <mergeCell ref="B12:C12"/>
    <mergeCell ref="B13:C13"/>
    <mergeCell ref="B14:C14"/>
    <mergeCell ref="B16:C16"/>
    <mergeCell ref="A3:B3"/>
    <mergeCell ref="A4:B4"/>
    <mergeCell ref="C3:F3"/>
    <mergeCell ref="C4:F4"/>
    <mergeCell ref="B15:C15"/>
    <mergeCell ref="A43:C43"/>
    <mergeCell ref="D41:F41"/>
    <mergeCell ref="D42:F42"/>
    <mergeCell ref="D43:F43"/>
    <mergeCell ref="B34:C34"/>
    <mergeCell ref="A36:F36"/>
    <mergeCell ref="A40:F40"/>
    <mergeCell ref="A41:C41"/>
    <mergeCell ref="A42:C42"/>
    <mergeCell ref="B37:F37"/>
    <mergeCell ref="B38:F38"/>
    <mergeCell ref="B39:F39"/>
    <mergeCell ref="A2:F2"/>
    <mergeCell ref="B24:C24"/>
    <mergeCell ref="A35:E35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17:C17"/>
    <mergeCell ref="B18:C18"/>
    <mergeCell ref="B19:C19"/>
    <mergeCell ref="B20:C20"/>
  </mergeCells>
  <conditionalFormatting sqref="A7:B7">
    <cfRule type="expression" dxfId="4" priority="5">
      <formula>ISBLANK($A$7)</formula>
    </cfRule>
  </conditionalFormatting>
  <conditionalFormatting sqref="C3:F3">
    <cfRule type="expression" dxfId="3" priority="4">
      <formula>ISBLANK($C$3)</formula>
    </cfRule>
  </conditionalFormatting>
  <conditionalFormatting sqref="C4:F4">
    <cfRule type="expression" dxfId="2" priority="3">
      <formula>ISBLANK($C$4)</formula>
    </cfRule>
  </conditionalFormatting>
  <conditionalFormatting sqref="D11">
    <cfRule type="expression" dxfId="1" priority="2">
      <formula>AND(ISTEXT($B$11),ISBLANK($D$11))</formula>
    </cfRule>
  </conditionalFormatting>
  <conditionalFormatting sqref="D25">
    <cfRule type="expression" dxfId="0" priority="1">
      <formula>AND(ISTEXT($B$25),ISBLANK($D$25))</formula>
    </cfRule>
  </conditionalFormatting>
  <dataValidations disablePrompts="1" count="2">
    <dataValidation type="decimal" allowBlank="1" showInputMessage="1" showErrorMessage="1" sqref="D7:E7">
      <formula1>0</formula1>
      <formula2>99999999</formula2>
    </dataValidation>
    <dataValidation type="decimal" allowBlank="1" showInputMessage="1" showErrorMessage="1" error="Zadajte číselnú hodnotu." sqref="C7">
      <formula1>0</formula1>
      <formula2>99999999</formula2>
    </dataValidation>
  </dataValidations>
  <pageMargins left="0.70866141732283472" right="0.70866141732283472" top="1.1811023622047245" bottom="0.74803149606299213" header="0.39370078740157483" footer="0.31496062992125984"/>
  <pageSetup paperSize="9" scale="70" fitToHeight="0" orientation="portrait" r:id="rId1"/>
  <headerFooter differentFirst="1">
    <oddFooter>&amp;L&amp;"Arial Narrow,Normálne"Verzia 02.01.2023&amp;C&amp;"Arial Narrow,Normálne"&amp;12&amp;N</oddFooter>
    <firstHeader>&amp;L&amp;G&amp;C&amp;G&amp;R&amp;G</firstHeader>
    <firstFooter>&amp;L&amp;"Arial Narrow,Normálne"Verzia 02.01.2023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vypocet</vt:lpstr>
      <vt:lpstr>vypocet!Oblasť_tlače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2023-01-02T09:46:49Z</dcterms:modified>
</cp:coreProperties>
</file>