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180" activeTab="2"/>
  </bookViews>
  <sheets>
    <sheet name="január 2024" sheetId="8" r:id="rId1"/>
    <sheet name="február 2024" sheetId="21" r:id="rId2"/>
    <sheet name="marec 2024" sheetId="22" r:id="rId3"/>
  </sheets>
  <definedNames>
    <definedName name="_xlnm.Print_Area" localSheetId="1">'február 2024'!$B$2:$Q$50</definedName>
    <definedName name="_xlnm.Print_Area" localSheetId="0">'január 2024'!$B$2:$Q$50</definedName>
    <definedName name="_xlnm.Print_Area" localSheetId="2">'marec 2024'!$B$2:$Q$50</definedName>
    <definedName name="Z_6336B7B8_6358_44F9_9BC3_698625718029_.wvu.Cols" localSheetId="1" hidden="1">'február 2024'!$O:$P</definedName>
    <definedName name="Z_6336B7B8_6358_44F9_9BC3_698625718029_.wvu.Cols" localSheetId="0" hidden="1">'január 2024'!$O:$P</definedName>
    <definedName name="Z_6336B7B8_6358_44F9_9BC3_698625718029_.wvu.Cols" localSheetId="2" hidden="1">'marec 2024'!$O:$P</definedName>
    <definedName name="Z_6336B7B8_6358_44F9_9BC3_698625718029_.wvu.PrintArea" localSheetId="1" hidden="1">'február 2024'!$B$2:$Q$50</definedName>
    <definedName name="Z_6336B7B8_6358_44F9_9BC3_698625718029_.wvu.PrintArea" localSheetId="0" hidden="1">'január 2024'!$B$2:$Q$50</definedName>
    <definedName name="Z_6336B7B8_6358_44F9_9BC3_698625718029_.wvu.PrintArea" localSheetId="2" hidden="1">'marec 2024'!$B$2:$Q$50</definedName>
  </definedNames>
  <calcPr calcId="162913"/>
  <customWorkbookViews>
    <customWorkbookView name="Dobálová, Elena - osobné zobrazenie" guid="{6336B7B8-6358-44F9-9BC3-698625718029}" mergeInterval="0" personalView="1" maximized="1" xWindow="-8" yWindow="-8" windowWidth="2498" windowHeight="14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2" l="1"/>
  <c r="P8" i="22"/>
  <c r="O9" i="22"/>
  <c r="P9" i="22"/>
  <c r="O10" i="22"/>
  <c r="P10" i="22"/>
  <c r="O11" i="22"/>
  <c r="P11" i="22"/>
  <c r="O12" i="22"/>
  <c r="P12" i="22"/>
  <c r="O13" i="22"/>
  <c r="P13" i="22"/>
  <c r="O14" i="22"/>
  <c r="P14" i="22"/>
  <c r="O15" i="22"/>
  <c r="P15" i="22"/>
  <c r="O16" i="22"/>
  <c r="P16" i="22"/>
  <c r="O17" i="22"/>
  <c r="P17" i="22"/>
  <c r="O18" i="22"/>
  <c r="P18" i="22"/>
  <c r="O19" i="22"/>
  <c r="P19" i="22"/>
  <c r="O20" i="22"/>
  <c r="P20" i="22"/>
  <c r="O21" i="22"/>
  <c r="P21" i="22"/>
  <c r="O22" i="22"/>
  <c r="P22" i="22"/>
  <c r="O23" i="22"/>
  <c r="P23" i="22"/>
  <c r="O24" i="22"/>
  <c r="P24" i="22"/>
  <c r="O25" i="22"/>
  <c r="P25" i="22"/>
  <c r="O26" i="22"/>
  <c r="P26" i="22"/>
  <c r="O27" i="22"/>
  <c r="P27" i="22"/>
  <c r="O28" i="22"/>
  <c r="P28" i="22"/>
  <c r="O29" i="22"/>
  <c r="P29" i="22"/>
  <c r="O30" i="22"/>
  <c r="P30" i="22"/>
  <c r="O31" i="22"/>
  <c r="P31" i="22"/>
  <c r="O32" i="22"/>
  <c r="P32" i="22"/>
  <c r="O33" i="22"/>
  <c r="P33" i="22"/>
  <c r="O34" i="22"/>
  <c r="P34" i="22"/>
  <c r="O35" i="22"/>
  <c r="P35" i="22"/>
  <c r="O36" i="22"/>
  <c r="P36" i="22"/>
  <c r="O37" i="22"/>
  <c r="P37" i="22"/>
  <c r="O38" i="22"/>
  <c r="P38" i="22"/>
  <c r="O39" i="22"/>
  <c r="P39" i="22"/>
  <c r="O40" i="22"/>
  <c r="P40" i="22"/>
  <c r="O41" i="22"/>
  <c r="P41" i="22"/>
  <c r="O42" i="22"/>
  <c r="P42" i="22"/>
  <c r="O43" i="22"/>
  <c r="P43" i="22"/>
  <c r="O44" i="22"/>
  <c r="P44" i="22"/>
  <c r="O45" i="22"/>
  <c r="P45" i="22"/>
  <c r="O46" i="22"/>
  <c r="P46" i="22"/>
  <c r="P7" i="22"/>
  <c r="O7" i="22"/>
  <c r="P46" i="21" l="1"/>
  <c r="Q46" i="21" s="1"/>
  <c r="O46" i="21"/>
  <c r="P45" i="21"/>
  <c r="Q45" i="21" s="1"/>
  <c r="O45" i="21"/>
  <c r="Q44" i="21"/>
  <c r="P44" i="21"/>
  <c r="O44" i="21"/>
  <c r="P43" i="21"/>
  <c r="Q43" i="21" s="1"/>
  <c r="O43" i="21"/>
  <c r="Q42" i="21"/>
  <c r="P42" i="21"/>
  <c r="O42" i="21"/>
  <c r="Q41" i="21"/>
  <c r="P41" i="21"/>
  <c r="O41" i="21"/>
  <c r="Q40" i="21"/>
  <c r="P40" i="21"/>
  <c r="O40" i="21"/>
  <c r="P39" i="21"/>
  <c r="Q39" i="21" s="1"/>
  <c r="O39" i="21"/>
  <c r="P38" i="21"/>
  <c r="Q38" i="21" s="1"/>
  <c r="O38" i="21"/>
  <c r="P37" i="21"/>
  <c r="Q37" i="21" s="1"/>
  <c r="O37" i="21"/>
  <c r="Q36" i="21"/>
  <c r="P36" i="21"/>
  <c r="O36" i="21"/>
  <c r="P35" i="21"/>
  <c r="Q35" i="21" s="1"/>
  <c r="O35" i="21"/>
  <c r="Q34" i="21"/>
  <c r="P34" i="21"/>
  <c r="O34" i="21"/>
  <c r="Q33" i="21"/>
  <c r="P33" i="21"/>
  <c r="O33" i="21"/>
  <c r="Q32" i="21"/>
  <c r="P32" i="21"/>
  <c r="O32" i="21"/>
  <c r="P31" i="21"/>
  <c r="Q31" i="21" s="1"/>
  <c r="O31" i="21"/>
  <c r="P30" i="21"/>
  <c r="Q30" i="21" s="1"/>
  <c r="O30" i="21"/>
  <c r="P29" i="21"/>
  <c r="Q29" i="21" s="1"/>
  <c r="O29" i="21"/>
  <c r="Q28" i="21"/>
  <c r="P28" i="21"/>
  <c r="O28" i="21"/>
  <c r="P27" i="21"/>
  <c r="Q27" i="21" s="1"/>
  <c r="O27" i="21"/>
  <c r="Q26" i="21"/>
  <c r="P26" i="21"/>
  <c r="O26" i="21"/>
  <c r="Q25" i="21"/>
  <c r="P25" i="21"/>
  <c r="O25" i="21"/>
  <c r="Q24" i="21"/>
  <c r="P24" i="21"/>
  <c r="O24" i="21"/>
  <c r="P23" i="21"/>
  <c r="Q23" i="21" s="1"/>
  <c r="O23" i="21"/>
  <c r="P22" i="21"/>
  <c r="Q22" i="21" s="1"/>
  <c r="O22" i="21"/>
  <c r="P21" i="21"/>
  <c r="Q21" i="21" s="1"/>
  <c r="O21" i="21"/>
  <c r="Q20" i="21"/>
  <c r="P20" i="21"/>
  <c r="O20" i="21"/>
  <c r="P19" i="21"/>
  <c r="Q19" i="21" s="1"/>
  <c r="O19" i="21"/>
  <c r="Q18" i="21"/>
  <c r="P18" i="21"/>
  <c r="O18" i="21"/>
  <c r="Q17" i="21"/>
  <c r="P17" i="21"/>
  <c r="O17" i="21"/>
  <c r="Q16" i="21"/>
  <c r="P16" i="21"/>
  <c r="O16" i="21"/>
  <c r="P15" i="21"/>
  <c r="Q15" i="21" s="1"/>
  <c r="O15" i="21"/>
  <c r="P14" i="21"/>
  <c r="Q14" i="21" s="1"/>
  <c r="O14" i="21"/>
  <c r="P13" i="21"/>
  <c r="Q13" i="21" s="1"/>
  <c r="O13" i="21"/>
  <c r="Q12" i="21"/>
  <c r="P12" i="21"/>
  <c r="O12" i="21"/>
  <c r="P11" i="21"/>
  <c r="Q11" i="21" s="1"/>
  <c r="O11" i="21"/>
  <c r="Q10" i="21"/>
  <c r="P10" i="21"/>
  <c r="O10" i="21"/>
  <c r="Q9" i="21"/>
  <c r="P9" i="21"/>
  <c r="O9" i="21"/>
  <c r="Q8" i="21"/>
  <c r="P8" i="21"/>
  <c r="O8" i="21"/>
  <c r="P7" i="21"/>
  <c r="Q7" i="21" s="1"/>
  <c r="O7" i="21"/>
  <c r="O47" i="21" s="1"/>
  <c r="O8" i="8"/>
  <c r="P8" i="8"/>
  <c r="O9" i="8"/>
  <c r="P9" i="8"/>
  <c r="Q9" i="8" s="1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Q16" i="8" s="1"/>
  <c r="O17" i="8"/>
  <c r="P17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O46" i="8"/>
  <c r="P46" i="8"/>
  <c r="P7" i="8"/>
  <c r="O7" i="8"/>
  <c r="Q11" i="22" l="1"/>
  <c r="Q15" i="22"/>
  <c r="Q19" i="22"/>
  <c r="Q23" i="22"/>
  <c r="Q27" i="22"/>
  <c r="Q31" i="22"/>
  <c r="Q35" i="22"/>
  <c r="Q39" i="22"/>
  <c r="Q43" i="22"/>
  <c r="Q8" i="22"/>
  <c r="Q12" i="22"/>
  <c r="Q16" i="22"/>
  <c r="Q20" i="22"/>
  <c r="Q24" i="22"/>
  <c r="Q28" i="22"/>
  <c r="Q32" i="22"/>
  <c r="Q36" i="22"/>
  <c r="Q40" i="22"/>
  <c r="Q44" i="22"/>
  <c r="Q9" i="22"/>
  <c r="Q13" i="22"/>
  <c r="Q17" i="22"/>
  <c r="Q21" i="22"/>
  <c r="Q25" i="22"/>
  <c r="Q29" i="22"/>
  <c r="Q33" i="22"/>
  <c r="Q37" i="22"/>
  <c r="Q41" i="22"/>
  <c r="Q45" i="22"/>
  <c r="Q10" i="22"/>
  <c r="Q14" i="22"/>
  <c r="Q18" i="22"/>
  <c r="Q22" i="22"/>
  <c r="Q26" i="22"/>
  <c r="Q30" i="22"/>
  <c r="Q34" i="22"/>
  <c r="Q38" i="22"/>
  <c r="Q42" i="22"/>
  <c r="Q46" i="22"/>
  <c r="P47" i="22"/>
  <c r="O47" i="22"/>
  <c r="Q7" i="22"/>
  <c r="P47" i="21"/>
  <c r="Q47" i="21" s="1"/>
  <c r="Q46" i="8"/>
  <c r="Q43" i="8"/>
  <c r="Q42" i="8"/>
  <c r="Q39" i="8"/>
  <c r="Q38" i="8"/>
  <c r="Q35" i="8"/>
  <c r="Q34" i="8"/>
  <c r="Q31" i="8"/>
  <c r="Q30" i="8"/>
  <c r="Q27" i="8"/>
  <c r="Q26" i="8"/>
  <c r="Q23" i="8"/>
  <c r="Q22" i="8"/>
  <c r="Q19" i="8"/>
  <c r="Q18" i="8"/>
  <c r="Q15" i="8"/>
  <c r="Q14" i="8"/>
  <c r="Q11" i="8"/>
  <c r="Q10" i="8"/>
  <c r="Q7" i="8"/>
  <c r="Q47" i="22" l="1"/>
  <c r="O47" i="8"/>
  <c r="P47" i="8"/>
  <c r="Q12" i="8"/>
  <c r="Q17" i="8"/>
  <c r="Q20" i="8"/>
  <c r="Q25" i="8"/>
  <c r="Q28" i="8"/>
  <c r="Q33" i="8"/>
  <c r="Q36" i="8"/>
  <c r="Q41" i="8"/>
  <c r="Q44" i="8"/>
  <c r="Q8" i="8"/>
  <c r="Q13" i="8"/>
  <c r="Q21" i="8"/>
  <c r="Q24" i="8"/>
  <c r="Q29" i="8"/>
  <c r="Q32" i="8"/>
  <c r="Q37" i="8"/>
  <c r="Q40" i="8"/>
  <c r="Q45" i="8"/>
  <c r="Q47" i="8" l="1"/>
</calcChain>
</file>

<file path=xl/sharedStrings.xml><?xml version="1.0" encoding="utf-8"?>
<sst xmlns="http://schemas.openxmlformats.org/spreadsheetml/2006/main" count="92" uniqueCount="33">
  <si>
    <t xml:space="preserve">Počet prenocovaní: </t>
  </si>
  <si>
    <t>Spolu</t>
  </si>
  <si>
    <t xml:space="preserve">Poznámka: </t>
  </si>
  <si>
    <t>Dátum účinnosti dokladu</t>
  </si>
  <si>
    <t>Por.
číslo</t>
  </si>
  <si>
    <t>Meno</t>
  </si>
  <si>
    <t>Priezvisko</t>
  </si>
  <si>
    <t>Priezvisko - rodné</t>
  </si>
  <si>
    <t>Dátum narodenia</t>
  </si>
  <si>
    <t xml:space="preserve">Odchod
(dd.mm.) </t>
  </si>
  <si>
    <t>Príchod
(dd.mm.)</t>
  </si>
  <si>
    <t>Štátna príslušnosť</t>
  </si>
  <si>
    <t>Záznam o ubytovaní k Žiadosti o poskytnutie príspevku za ubytovanie odídenca č.</t>
  </si>
  <si>
    <r>
      <t xml:space="preserve">Dospelý </t>
    </r>
    <r>
      <rPr>
        <b/>
        <sz val="8"/>
        <color theme="1"/>
        <rFont val="Times New Roman"/>
        <family val="1"/>
        <charset val="238"/>
      </rPr>
      <t xml:space="preserve">zadaj 1
</t>
    </r>
    <r>
      <rPr>
        <b/>
        <sz val="12"/>
        <color theme="1"/>
        <rFont val="Times New Roman"/>
        <family val="1"/>
        <charset val="238"/>
      </rPr>
      <t>Dieťa</t>
    </r>
    <r>
      <rPr>
        <b/>
        <sz val="8"/>
        <color theme="1"/>
        <rFont val="Times New Roman"/>
        <family val="1"/>
        <charset val="238"/>
      </rPr>
      <t xml:space="preserve"> zadaj 2</t>
    </r>
  </si>
  <si>
    <t>Číslo pasu
ID
Iný dokad
(ak existuje)</t>
  </si>
  <si>
    <r>
      <t xml:space="preserve">Doklad o pobyte SR/EÚ číslo
</t>
    </r>
    <r>
      <rPr>
        <sz val="9"/>
        <color theme="1"/>
        <rFont val="Times New Roman"/>
        <family val="1"/>
        <charset val="238"/>
      </rPr>
      <t xml:space="preserve">(v žiadosti označené ako </t>
    </r>
    <r>
      <rPr>
        <b/>
        <sz val="9"/>
        <color theme="1"/>
        <rFont val="Times New Roman"/>
        <family val="1"/>
        <charset val="238"/>
      </rPr>
      <t>identifikátor)</t>
    </r>
  </si>
  <si>
    <t>Platca DPH áno/nie</t>
  </si>
  <si>
    <t>pre platcu</t>
  </si>
  <si>
    <t>pre neplatcu</t>
  </si>
  <si>
    <t>Vyplň náklady na 1 osobu a prenocovanie:</t>
  </si>
  <si>
    <r>
      <t xml:space="preserve">Výška príspevku
</t>
    </r>
    <r>
      <rPr>
        <b/>
        <sz val="9"/>
        <color theme="1"/>
        <rFont val="Times New Roman"/>
        <family val="1"/>
        <charset val="238"/>
      </rPr>
      <t>po zohľadnení nákladov  na osobu a prenocovanie</t>
    </r>
  </si>
  <si>
    <t xml:space="preserve">ADRESA ZARIADENIA / PREVÁDZKY:  </t>
  </si>
  <si>
    <t>áno</t>
  </si>
  <si>
    <t>Dokladom preukazujúcim poskytnutie ubytovania za každú osobu je kópia dokladu o tolerovanom pobyte na území Slovenskej republiky s označením "ODÍDENEC", ktorý je povinná osoba poskytujúca ubytovanie doložiť k žiadosti o poskytnutie príspevku.</t>
  </si>
  <si>
    <t>Oprávnené obdobie (január 2024 - marec 2024)</t>
  </si>
  <si>
    <t>....................../2024</t>
  </si>
  <si>
    <r>
      <t xml:space="preserve">Náklady na  osobu a prenocovanie sú </t>
    </r>
    <r>
      <rPr>
        <b/>
        <sz val="11"/>
        <color rgb="FFFF0000"/>
        <rFont val="Times New Roman"/>
        <family val="1"/>
        <charset val="238"/>
      </rPr>
      <t>nižšie</t>
    </r>
    <r>
      <rPr>
        <b/>
        <sz val="11"/>
        <color theme="1"/>
        <rFont val="Times New Roman"/>
        <family val="1"/>
        <charset val="238"/>
      </rPr>
      <t xml:space="preserve"> ako 12,00/06,00 EUR s DPH resp.  
10,90/5,45 EUR bez DPH</t>
    </r>
  </si>
  <si>
    <t xml:space="preserve">Výška príspevku na ubytovanie odídenca predstavuje sumu max. 12,00 EUR s DPH za dospelú osobu a max. 6,00 EUR s DPH za osobu do 15 rokov. Príspevok za ubytovanie odídenca nesmie prevyšovať sumu nákladov na osobu a prenocovanie (1 ložko) v ubytovacom zariadení. Žiadateľ uvedie požadovanú výšku príspevku v maximálnej výške jeho nákladov na 1 osobu a prenocovanie. </t>
  </si>
  <si>
    <r>
      <t xml:space="preserve">max. výška príspevku                            </t>
    </r>
    <r>
      <rPr>
        <b/>
        <sz val="8"/>
        <color theme="1"/>
        <rFont val="Times New Roman"/>
        <family val="1"/>
        <charset val="238"/>
      </rPr>
      <t>počet prenocovaní 
dospelý x 12 EUR s DPH
dieťa    x 6 EUR s DPH</t>
    </r>
  </si>
  <si>
    <t>nie</t>
  </si>
  <si>
    <t xml:space="preserve">Výška príspevku na ubytovanie odídenca predstavuje sumu max. 6,00 EUR s DPH za osobu. Príspevok za ubytovanie odídenca nesmie prevyšovať sumu nákladov na osobu a prenocovanie (1 ložko) v ubytovacom zariadení. Žiadateľ uvedie požadovanú výšku príspevku v maximálnej výške jeho nákladov na 1 osobu a prenocovanie. </t>
  </si>
  <si>
    <r>
      <t xml:space="preserve">Náklady na  osobu a prenocovanie sú </t>
    </r>
    <r>
      <rPr>
        <b/>
        <sz val="11"/>
        <color rgb="FFFF0000"/>
        <rFont val="Times New Roman"/>
        <family val="1"/>
        <charset val="238"/>
      </rPr>
      <t>nižšie</t>
    </r>
    <r>
      <rPr>
        <b/>
        <sz val="11"/>
        <color theme="1"/>
        <rFont val="Times New Roman"/>
        <family val="1"/>
        <charset val="238"/>
      </rPr>
      <t xml:space="preserve"> ako 
06,00 EUR s DPH resp. 
05,45 EUR bez DPH</t>
    </r>
  </si>
  <si>
    <r>
      <t>Vzor Záznamu o ubytovaní január 2024 - marec 2024</t>
    </r>
    <r>
      <rPr>
        <i/>
        <sz val="10"/>
        <color theme="0" tint="-0.34998626667073579"/>
        <rFont val="Times New Roman"/>
        <family val="1"/>
        <charset val="238"/>
      </rPr>
      <t xml:space="preserve"> </t>
    </r>
    <r>
      <rPr>
        <b/>
        <i/>
        <sz val="10"/>
        <color theme="0" tint="-0.34998626667073579"/>
        <rFont val="Times New Roman"/>
        <family val="1"/>
        <charset val="238"/>
      </rPr>
      <t>ver.2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</si>
</sst>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€-1]_-;\-* #,##0.00\ [$€-1]_-;_-* &quot;-&quot;??\ [$€-1]_-;_-@_-"/>
    <numFmt numFmtId="165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0"/>
      <color theme="0" tint="-0.3499862666707357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color theme="0" tint="-0.3499862666707357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right"/>
    </xf>
    <xf numFmtId="164" fontId="3" fillId="2" borderId="1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top"/>
      <protection hidden="1"/>
    </xf>
    <xf numFmtId="0" fontId="3" fillId="0" borderId="11" xfId="0" applyFont="1" applyBorder="1" applyAlignment="1" applyProtection="1">
      <protection hidden="1"/>
    </xf>
    <xf numFmtId="0" fontId="2" fillId="0" borderId="19" xfId="0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165" fontId="13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right" vertical="center"/>
      <protection locked="0"/>
    </xf>
    <xf numFmtId="14" fontId="11" fillId="4" borderId="2" xfId="0" applyNumberFormat="1" applyFont="1" applyFill="1" applyBorder="1" applyAlignment="1" applyProtection="1">
      <alignment horizontal="right" vertical="center"/>
      <protection locked="0"/>
    </xf>
    <xf numFmtId="1" fontId="11" fillId="4" borderId="2" xfId="0" applyNumberFormat="1" applyFont="1" applyFill="1" applyBorder="1" applyAlignment="1" applyProtection="1">
      <alignment horizontal="right" vertical="center"/>
      <protection locked="0"/>
    </xf>
    <xf numFmtId="16" fontId="11" fillId="4" borderId="2" xfId="0" applyNumberFormat="1" applyFont="1" applyFill="1" applyBorder="1" applyAlignment="1" applyProtection="1">
      <alignment horizontal="right" vertical="center"/>
      <protection locked="0"/>
    </xf>
    <xf numFmtId="164" fontId="11" fillId="2" borderId="4" xfId="1" applyNumberFormat="1" applyFont="1" applyFill="1" applyBorder="1" applyAlignment="1" applyProtection="1">
      <alignment horizontal="right" vertical="center"/>
      <protection locked="0"/>
    </xf>
    <xf numFmtId="0" fontId="11" fillId="4" borderId="1" xfId="0" applyFont="1" applyFill="1" applyBorder="1" applyAlignment="1" applyProtection="1">
      <alignment horizontal="right" vertical="center"/>
      <protection locked="0"/>
    </xf>
    <xf numFmtId="14" fontId="11" fillId="4" borderId="1" xfId="0" applyNumberFormat="1" applyFont="1" applyFill="1" applyBorder="1" applyAlignment="1" applyProtection="1">
      <alignment horizontal="right" vertical="center"/>
      <protection locked="0"/>
    </xf>
    <xf numFmtId="1" fontId="11" fillId="4" borderId="1" xfId="0" applyNumberFormat="1" applyFont="1" applyFill="1" applyBorder="1" applyAlignment="1" applyProtection="1">
      <alignment horizontal="right" vertical="center"/>
      <protection locked="0"/>
    </xf>
    <xf numFmtId="16" fontId="11" fillId="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/>
    <xf numFmtId="164" fontId="3" fillId="2" borderId="11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/>
      <protection locked="0"/>
    </xf>
    <xf numFmtId="1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1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/>
      <protection locked="0"/>
    </xf>
    <xf numFmtId="14" fontId="2" fillId="0" borderId="3" xfId="0" applyNumberFormat="1" applyFont="1" applyFill="1" applyBorder="1" applyAlignment="1" applyProtection="1">
      <alignment horizontal="right" vertical="center"/>
      <protection locked="0"/>
    </xf>
    <xf numFmtId="1" fontId="2" fillId="0" borderId="3" xfId="0" applyNumberFormat="1" applyFont="1" applyFill="1" applyBorder="1" applyAlignment="1" applyProtection="1">
      <alignment horizontal="right" vertical="center"/>
      <protection locked="0"/>
    </xf>
    <xf numFmtId="164" fontId="14" fillId="4" borderId="12" xfId="1" applyNumberFormat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22" fillId="0" borderId="6" xfId="0" applyFont="1" applyFill="1" applyBorder="1" applyAlignment="1" applyProtection="1">
      <alignment horizontal="center" vertical="center"/>
      <protection hidden="1"/>
    </xf>
    <xf numFmtId="0" fontId="22" fillId="0" borderId="5" xfId="0" applyFont="1" applyFill="1" applyBorder="1" applyAlignment="1" applyProtection="1">
      <alignment horizontal="center" vertical="center"/>
      <protection hidden="1"/>
    </xf>
    <xf numFmtId="0" fontId="22" fillId="0" borderId="0" xfId="0" applyFont="1"/>
    <xf numFmtId="0" fontId="15" fillId="0" borderId="0" xfId="0" applyFont="1" applyAlignment="1">
      <alignment horizontal="left"/>
    </xf>
    <xf numFmtId="164" fontId="11" fillId="4" borderId="16" xfId="1" applyNumberFormat="1" applyFont="1" applyFill="1" applyBorder="1" applyAlignment="1" applyProtection="1">
      <alignment horizontal="right" vertical="center"/>
      <protection hidden="1"/>
    </xf>
    <xf numFmtId="164" fontId="11" fillId="4" borderId="22" xfId="1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Alignment="1">
      <alignment horizontal="left" vertical="top" wrapText="1"/>
    </xf>
    <xf numFmtId="0" fontId="19" fillId="0" borderId="25" xfId="0" applyFont="1" applyFill="1" applyBorder="1" applyAlignment="1" applyProtection="1">
      <alignment horizontal="left" vertical="center" wrapText="1"/>
      <protection hidden="1"/>
    </xf>
    <xf numFmtId="0" fontId="19" fillId="0" borderId="14" xfId="0" applyFont="1" applyFill="1" applyBorder="1" applyAlignment="1" applyProtection="1">
      <alignment horizontal="left" vertical="center" wrapText="1"/>
      <protection hidden="1"/>
    </xf>
    <xf numFmtId="0" fontId="19" fillId="0" borderId="15" xfId="0" applyFont="1" applyFill="1" applyBorder="1" applyAlignment="1" applyProtection="1">
      <alignment horizontal="left" vertical="center" wrapText="1"/>
      <protection hidden="1"/>
    </xf>
    <xf numFmtId="0" fontId="15" fillId="3" borderId="25" xfId="0" applyFont="1" applyFill="1" applyBorder="1" applyAlignment="1" applyProtection="1">
      <alignment horizontal="left" vertical="center" wrapText="1"/>
      <protection hidden="1"/>
    </xf>
    <xf numFmtId="0" fontId="15" fillId="3" borderId="14" xfId="0" applyFont="1" applyFill="1" applyBorder="1" applyAlignment="1" applyProtection="1">
      <alignment horizontal="left" vertical="center" wrapText="1"/>
      <protection hidden="1"/>
    </xf>
    <xf numFmtId="0" fontId="15" fillId="3" borderId="15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Alignment="1">
      <alignment horizontal="right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49" fontId="3" fillId="0" borderId="8" xfId="0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Fill="1" applyBorder="1" applyAlignment="1" applyProtection="1">
      <alignment horizontal="right" vertical="center"/>
      <protection locked="0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" fillId="0" borderId="11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right" vertical="top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alignment horizontal="center" vertical="center"/>
      <protection hidden="1"/>
    </xf>
    <xf numFmtId="0" fontId="3" fillId="0" borderId="24" xfId="0" applyFont="1" applyFill="1" applyBorder="1" applyAlignment="1" applyProtection="1">
      <alignment horizontal="left" vertical="center"/>
      <protection locked="0" hidden="1"/>
    </xf>
    <xf numFmtId="0" fontId="3" fillId="0" borderId="8" xfId="0" applyFont="1" applyFill="1" applyBorder="1" applyAlignment="1" applyProtection="1">
      <alignment horizontal="left" vertical="center"/>
      <protection locked="0"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V67"/>
  <sheetViews>
    <sheetView showGridLines="0" zoomScale="85" zoomScaleNormal="85" zoomScaleSheetLayoutView="85" workbookViewId="0"/>
  </sheetViews>
  <sheetFormatPr defaultRowHeight="15" x14ac:dyDescent="0.25"/>
  <cols>
    <col min="2" max="2" width="5.140625" style="41" customWidth="1"/>
    <col min="3" max="3" width="21.7109375" customWidth="1"/>
    <col min="4" max="4" width="23.7109375" customWidth="1"/>
    <col min="5" max="5" width="21.5703125" customWidth="1"/>
    <col min="6" max="6" width="13.7109375" customWidth="1"/>
    <col min="7" max="7" width="9.7109375" customWidth="1"/>
    <col min="8" max="8" width="14.140625" customWidth="1"/>
    <col min="9" max="9" width="17.140625" customWidth="1"/>
    <col min="10" max="10" width="19.28515625" customWidth="1"/>
    <col min="11" max="11" width="16" customWidth="1"/>
    <col min="12" max="12" width="10.7109375" customWidth="1"/>
    <col min="13" max="13" width="14.28515625" customWidth="1"/>
    <col min="14" max="14" width="14.7109375" style="2" customWidth="1"/>
    <col min="15" max="16" width="25.140625" style="7" hidden="1" customWidth="1"/>
    <col min="17" max="17" width="23.28515625" customWidth="1"/>
    <col min="18" max="18" width="19.140625" customWidth="1"/>
    <col min="22" max="22" width="50.140625" customWidth="1"/>
  </cols>
  <sheetData>
    <row r="1" spans="1:18" ht="15.75" thickBot="1" x14ac:dyDescent="0.3">
      <c r="B1" s="42"/>
    </row>
    <row r="2" spans="1:18" ht="26.25" customHeight="1" x14ac:dyDescent="0.25">
      <c r="B2" s="58" t="s"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25</v>
      </c>
      <c r="N2" s="60"/>
      <c r="O2" s="60"/>
      <c r="P2" s="60"/>
      <c r="Q2" s="61"/>
    </row>
    <row r="3" spans="1:18" ht="21.75" customHeight="1" thickBot="1" x14ac:dyDescent="0.3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64"/>
      <c r="O3" s="64"/>
      <c r="P3" s="64"/>
      <c r="Q3" s="65"/>
    </row>
    <row r="4" spans="1:18" ht="21" customHeight="1" thickBot="1" x14ac:dyDescent="0.35">
      <c r="B4" s="69" t="s">
        <v>21</v>
      </c>
      <c r="C4" s="70"/>
      <c r="D4" s="71"/>
      <c r="E4" s="72"/>
      <c r="F4" s="73"/>
      <c r="G4" s="73"/>
      <c r="H4" s="73"/>
      <c r="I4" s="73"/>
      <c r="J4" s="66" t="s">
        <v>16</v>
      </c>
      <c r="K4" s="67"/>
      <c r="L4" s="39" t="s">
        <v>29</v>
      </c>
      <c r="M4" s="68"/>
      <c r="N4" s="68"/>
      <c r="O4" s="10"/>
      <c r="P4" s="10"/>
      <c r="Q4" s="11"/>
    </row>
    <row r="5" spans="1:18" ht="57.75" thickBot="1" x14ac:dyDescent="0.35">
      <c r="B5" s="51" t="s">
        <v>27</v>
      </c>
      <c r="C5" s="52"/>
      <c r="D5" s="52"/>
      <c r="E5" s="52"/>
      <c r="F5" s="52"/>
      <c r="G5" s="52"/>
      <c r="H5" s="53"/>
      <c r="I5" s="54" t="s">
        <v>26</v>
      </c>
      <c r="J5" s="55"/>
      <c r="K5" s="56"/>
      <c r="L5" s="40" t="s">
        <v>22</v>
      </c>
      <c r="M5" s="38" t="s">
        <v>19</v>
      </c>
      <c r="N5" s="15">
        <v>12</v>
      </c>
      <c r="O5" s="27" t="s">
        <v>17</v>
      </c>
      <c r="P5" s="27" t="s">
        <v>18</v>
      </c>
      <c r="Q5" s="25"/>
    </row>
    <row r="6" spans="1:18" s="41" customFormat="1" ht="80.25" customHeight="1" thickBot="1" x14ac:dyDescent="0.3">
      <c r="A6" s="42"/>
      <c r="B6" s="43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13</v>
      </c>
      <c r="H6" s="12" t="s">
        <v>11</v>
      </c>
      <c r="I6" s="12" t="s">
        <v>14</v>
      </c>
      <c r="J6" s="12" t="s">
        <v>15</v>
      </c>
      <c r="K6" s="12" t="s">
        <v>3</v>
      </c>
      <c r="L6" s="12" t="s">
        <v>10</v>
      </c>
      <c r="M6" s="12" t="s">
        <v>9</v>
      </c>
      <c r="N6" s="13" t="s">
        <v>0</v>
      </c>
      <c r="O6" s="14" t="s">
        <v>28</v>
      </c>
      <c r="P6" s="14"/>
      <c r="Q6" s="37" t="s">
        <v>20</v>
      </c>
      <c r="R6" s="9"/>
    </row>
    <row r="7" spans="1:18" s="2" customFormat="1" ht="15.75" customHeight="1" x14ac:dyDescent="0.25">
      <c r="B7" s="44">
        <v>1</v>
      </c>
      <c r="C7" s="16"/>
      <c r="D7" s="16"/>
      <c r="E7" s="16"/>
      <c r="F7" s="17"/>
      <c r="G7" s="16"/>
      <c r="H7" s="16"/>
      <c r="I7" s="16"/>
      <c r="J7" s="18"/>
      <c r="K7" s="19"/>
      <c r="L7" s="24"/>
      <c r="M7" s="24"/>
      <c r="N7" s="16"/>
      <c r="O7" s="20" t="str">
        <f>IF($L$4="áno",IF($L$5="vyplň","N/A",IF(OR(AND($L$5="áno",$N$5&gt;=12),AND($L$5="nie",$N$5&lt;12),NOT(OR($L$5="nie",$L$5="áno")),NOT(OR(G7=1,G7=2))),"N/A",N7*(IF(G7=1,IF($N$5&gt;=12,12,$N$5),IF($N$5&gt;6,6,$N$5))))),"N/A")</f>
        <v>N/A</v>
      </c>
      <c r="P7" s="20" t="str">
        <f>IF($L$4="nie",IF($L$5="vyplň","N/A",IF(OR(AND($L$5="áno",$N$5&gt;=10.9),AND($L$5="nie",$N$5&lt;10.9),NOT(OR($L$5="nie",$L$5="áno")),NOT(OR(G7=1,G7=2))),"N/A",N7*(IF(G7=1,IF($N$5&gt;=10.9,10.9,$N$5),IF($N$5&gt;5.45,5.45,$N$5))))),"N/A")</f>
        <v>N/A</v>
      </c>
      <c r="Q7" s="48" t="str">
        <f>IF($L$5="vyplň", "N/A",IFERROR(IF($L$4="nie",P7,O7),"N/A"))</f>
        <v>N/A</v>
      </c>
    </row>
    <row r="8" spans="1:18" s="2" customFormat="1" ht="15.75" customHeight="1" x14ac:dyDescent="0.25">
      <c r="B8" s="45">
        <v>2</v>
      </c>
      <c r="C8" s="16"/>
      <c r="D8" s="16"/>
      <c r="E8" s="16"/>
      <c r="F8" s="22"/>
      <c r="G8" s="21"/>
      <c r="H8" s="21"/>
      <c r="I8" s="21"/>
      <c r="J8" s="23"/>
      <c r="K8" s="19"/>
      <c r="L8" s="24"/>
      <c r="M8" s="24"/>
      <c r="N8" s="21"/>
      <c r="O8" s="20" t="str">
        <f t="shared" ref="O8:O46" si="0">IF($L$4="áno",IF($L$5="vyplň","N/A",IF(OR(AND($L$5="áno",$N$5&gt;=12),AND($L$5="nie",$N$5&lt;12),NOT(OR($L$5="nie",$L$5="áno")),NOT(OR(G8=1,G8=2))),"N/A",N8*(IF(G8=1,IF($N$5&gt;=12,12,$N$5),IF($N$5&gt;6,6,$N$5))))),"N/A")</f>
        <v>N/A</v>
      </c>
      <c r="P8" s="20" t="str">
        <f t="shared" ref="P8:P46" si="1">IF($L$4="nie",IF($L$5="vyplň","N/A",IF(OR(AND($L$5="áno",$N$5&gt;=10.9),AND($L$5="nie",$N$5&lt;10.9),NOT(OR($L$5="nie",$L$5="áno")),NOT(OR(G8=1,G8=2))),"N/A",N8*(IF(G8=1,IF($N$5&gt;=10.9,10.9,$N$5),IF($N$5&gt;5.45,5.45,$N$5))))),"N/A")</f>
        <v>N/A</v>
      </c>
      <c r="Q8" s="48" t="str">
        <f t="shared" ref="Q8:Q46" si="2">IF($L$5="vyplň", "N/A",IFERROR(IF($L$4="nie",P8,O8),"N/A"))</f>
        <v>N/A</v>
      </c>
    </row>
    <row r="9" spans="1:18" s="2" customFormat="1" ht="15.75" customHeight="1" x14ac:dyDescent="0.25">
      <c r="B9" s="45">
        <v>3</v>
      </c>
      <c r="C9" s="16"/>
      <c r="D9" s="16"/>
      <c r="E9" s="16"/>
      <c r="F9" s="22"/>
      <c r="G9" s="21"/>
      <c r="H9" s="21"/>
      <c r="I9" s="21"/>
      <c r="J9" s="23"/>
      <c r="K9" s="19"/>
      <c r="L9" s="24"/>
      <c r="M9" s="24"/>
      <c r="N9" s="21"/>
      <c r="O9" s="20" t="str">
        <f t="shared" si="0"/>
        <v>N/A</v>
      </c>
      <c r="P9" s="20" t="str">
        <f t="shared" si="1"/>
        <v>N/A</v>
      </c>
      <c r="Q9" s="48" t="str">
        <f t="shared" si="2"/>
        <v>N/A</v>
      </c>
    </row>
    <row r="10" spans="1:18" s="2" customFormat="1" ht="15.75" customHeight="1" x14ac:dyDescent="0.25">
      <c r="B10" s="44">
        <v>4</v>
      </c>
      <c r="C10" s="16"/>
      <c r="D10" s="16"/>
      <c r="E10" s="16"/>
      <c r="F10" s="22"/>
      <c r="G10" s="21"/>
      <c r="H10" s="21"/>
      <c r="I10" s="21"/>
      <c r="J10" s="23"/>
      <c r="K10" s="19"/>
      <c r="L10" s="24"/>
      <c r="M10" s="24"/>
      <c r="N10" s="21"/>
      <c r="O10" s="20" t="str">
        <f t="shared" si="0"/>
        <v>N/A</v>
      </c>
      <c r="P10" s="20" t="str">
        <f t="shared" si="1"/>
        <v>N/A</v>
      </c>
      <c r="Q10" s="48" t="str">
        <f t="shared" si="2"/>
        <v>N/A</v>
      </c>
    </row>
    <row r="11" spans="1:18" s="2" customFormat="1" ht="15.75" customHeight="1" x14ac:dyDescent="0.25">
      <c r="B11" s="45">
        <v>5</v>
      </c>
      <c r="C11" s="16"/>
      <c r="D11" s="16"/>
      <c r="E11" s="16"/>
      <c r="F11" s="22"/>
      <c r="G11" s="21"/>
      <c r="H11" s="21"/>
      <c r="I11" s="21"/>
      <c r="J11" s="23"/>
      <c r="K11" s="19"/>
      <c r="L11" s="24"/>
      <c r="M11" s="24"/>
      <c r="N11" s="21"/>
      <c r="O11" s="20" t="str">
        <f t="shared" si="0"/>
        <v>N/A</v>
      </c>
      <c r="P11" s="20" t="str">
        <f t="shared" si="1"/>
        <v>N/A</v>
      </c>
      <c r="Q11" s="48" t="str">
        <f t="shared" si="2"/>
        <v>N/A</v>
      </c>
    </row>
    <row r="12" spans="1:18" s="2" customFormat="1" ht="15.75" customHeight="1" x14ac:dyDescent="0.25">
      <c r="B12" s="45">
        <v>6</v>
      </c>
      <c r="C12" s="16"/>
      <c r="D12" s="16"/>
      <c r="E12" s="16"/>
      <c r="F12" s="22"/>
      <c r="G12" s="21"/>
      <c r="H12" s="21"/>
      <c r="I12" s="21"/>
      <c r="J12" s="23"/>
      <c r="K12" s="19"/>
      <c r="L12" s="24"/>
      <c r="M12" s="24"/>
      <c r="N12" s="21"/>
      <c r="O12" s="20" t="str">
        <f t="shared" si="0"/>
        <v>N/A</v>
      </c>
      <c r="P12" s="20" t="str">
        <f t="shared" si="1"/>
        <v>N/A</v>
      </c>
      <c r="Q12" s="48" t="str">
        <f t="shared" si="2"/>
        <v>N/A</v>
      </c>
    </row>
    <row r="13" spans="1:18" s="2" customFormat="1" ht="15.75" customHeight="1" x14ac:dyDescent="0.25">
      <c r="B13" s="44">
        <v>7</v>
      </c>
      <c r="C13" s="16"/>
      <c r="D13" s="16"/>
      <c r="E13" s="16"/>
      <c r="F13" s="22"/>
      <c r="G13" s="21"/>
      <c r="H13" s="21"/>
      <c r="I13" s="21"/>
      <c r="J13" s="23"/>
      <c r="K13" s="19"/>
      <c r="L13" s="24"/>
      <c r="M13" s="24"/>
      <c r="N13" s="21"/>
      <c r="O13" s="20" t="str">
        <f t="shared" si="0"/>
        <v>N/A</v>
      </c>
      <c r="P13" s="20" t="str">
        <f t="shared" si="1"/>
        <v>N/A</v>
      </c>
      <c r="Q13" s="48" t="str">
        <f t="shared" si="2"/>
        <v>N/A</v>
      </c>
    </row>
    <row r="14" spans="1:18" s="2" customFormat="1" ht="15.75" customHeight="1" x14ac:dyDescent="0.25">
      <c r="B14" s="45">
        <v>8</v>
      </c>
      <c r="C14" s="16"/>
      <c r="D14" s="16"/>
      <c r="E14" s="16"/>
      <c r="F14" s="22"/>
      <c r="G14" s="21"/>
      <c r="H14" s="21"/>
      <c r="I14" s="21"/>
      <c r="J14" s="23"/>
      <c r="K14" s="19"/>
      <c r="L14" s="24"/>
      <c r="M14" s="24"/>
      <c r="N14" s="21"/>
      <c r="O14" s="20" t="str">
        <f t="shared" si="0"/>
        <v>N/A</v>
      </c>
      <c r="P14" s="20" t="str">
        <f t="shared" si="1"/>
        <v>N/A</v>
      </c>
      <c r="Q14" s="48" t="str">
        <f t="shared" si="2"/>
        <v>N/A</v>
      </c>
    </row>
    <row r="15" spans="1:18" s="2" customFormat="1" ht="15.75" customHeight="1" x14ac:dyDescent="0.25">
      <c r="B15" s="45">
        <v>9</v>
      </c>
      <c r="C15" s="16"/>
      <c r="D15" s="16"/>
      <c r="E15" s="16"/>
      <c r="F15" s="22"/>
      <c r="G15" s="21"/>
      <c r="H15" s="21"/>
      <c r="I15" s="21"/>
      <c r="J15" s="23"/>
      <c r="K15" s="19"/>
      <c r="L15" s="24"/>
      <c r="M15" s="24"/>
      <c r="N15" s="21"/>
      <c r="O15" s="20" t="str">
        <f t="shared" si="0"/>
        <v>N/A</v>
      </c>
      <c r="P15" s="20" t="str">
        <f t="shared" si="1"/>
        <v>N/A</v>
      </c>
      <c r="Q15" s="48" t="str">
        <f t="shared" si="2"/>
        <v>N/A</v>
      </c>
    </row>
    <row r="16" spans="1:18" s="2" customFormat="1" ht="15.75" customHeight="1" x14ac:dyDescent="0.25">
      <c r="B16" s="44">
        <v>10</v>
      </c>
      <c r="C16" s="16"/>
      <c r="D16" s="16"/>
      <c r="E16" s="16"/>
      <c r="F16" s="22"/>
      <c r="G16" s="21"/>
      <c r="H16" s="21"/>
      <c r="I16" s="21"/>
      <c r="J16" s="23"/>
      <c r="K16" s="19"/>
      <c r="L16" s="24"/>
      <c r="M16" s="24"/>
      <c r="N16" s="21"/>
      <c r="O16" s="20" t="str">
        <f t="shared" si="0"/>
        <v>N/A</v>
      </c>
      <c r="P16" s="20" t="str">
        <f t="shared" si="1"/>
        <v>N/A</v>
      </c>
      <c r="Q16" s="48" t="str">
        <f t="shared" si="2"/>
        <v>N/A</v>
      </c>
    </row>
    <row r="17" spans="2:17" s="2" customFormat="1" ht="15.75" customHeight="1" x14ac:dyDescent="0.25">
      <c r="B17" s="45">
        <v>11</v>
      </c>
      <c r="C17" s="16"/>
      <c r="D17" s="16"/>
      <c r="E17" s="16"/>
      <c r="F17" s="22"/>
      <c r="G17" s="21"/>
      <c r="H17" s="21"/>
      <c r="I17" s="21"/>
      <c r="J17" s="23"/>
      <c r="K17" s="19"/>
      <c r="L17" s="24"/>
      <c r="M17" s="24"/>
      <c r="N17" s="21"/>
      <c r="O17" s="20" t="str">
        <f t="shared" si="0"/>
        <v>N/A</v>
      </c>
      <c r="P17" s="20" t="str">
        <f t="shared" si="1"/>
        <v>N/A</v>
      </c>
      <c r="Q17" s="48" t="str">
        <f t="shared" si="2"/>
        <v>N/A</v>
      </c>
    </row>
    <row r="18" spans="2:17" s="2" customFormat="1" ht="15.75" customHeight="1" x14ac:dyDescent="0.25">
      <c r="B18" s="45">
        <v>12</v>
      </c>
      <c r="C18" s="16"/>
      <c r="D18" s="16"/>
      <c r="E18" s="16"/>
      <c r="F18" s="22"/>
      <c r="G18" s="21"/>
      <c r="H18" s="21"/>
      <c r="I18" s="21"/>
      <c r="J18" s="23"/>
      <c r="K18" s="19"/>
      <c r="L18" s="24"/>
      <c r="M18" s="24"/>
      <c r="N18" s="21"/>
      <c r="O18" s="20" t="str">
        <f t="shared" si="0"/>
        <v>N/A</v>
      </c>
      <c r="P18" s="20" t="str">
        <f t="shared" si="1"/>
        <v>N/A</v>
      </c>
      <c r="Q18" s="48" t="str">
        <f t="shared" si="2"/>
        <v>N/A</v>
      </c>
    </row>
    <row r="19" spans="2:17" s="2" customFormat="1" ht="15.75" customHeight="1" x14ac:dyDescent="0.25">
      <c r="B19" s="44">
        <v>13</v>
      </c>
      <c r="C19" s="16"/>
      <c r="D19" s="16"/>
      <c r="E19" s="16"/>
      <c r="F19" s="22"/>
      <c r="G19" s="21"/>
      <c r="H19" s="21"/>
      <c r="I19" s="21"/>
      <c r="J19" s="23"/>
      <c r="K19" s="19"/>
      <c r="L19" s="24"/>
      <c r="M19" s="24"/>
      <c r="N19" s="21"/>
      <c r="O19" s="20" t="str">
        <f t="shared" si="0"/>
        <v>N/A</v>
      </c>
      <c r="P19" s="20" t="str">
        <f t="shared" si="1"/>
        <v>N/A</v>
      </c>
      <c r="Q19" s="48" t="str">
        <f t="shared" si="2"/>
        <v>N/A</v>
      </c>
    </row>
    <row r="20" spans="2:17" s="2" customFormat="1" ht="15.75" customHeight="1" x14ac:dyDescent="0.25">
      <c r="B20" s="45">
        <v>14</v>
      </c>
      <c r="C20" s="16"/>
      <c r="D20" s="16"/>
      <c r="E20" s="16"/>
      <c r="F20" s="22"/>
      <c r="G20" s="21"/>
      <c r="H20" s="21"/>
      <c r="I20" s="21"/>
      <c r="J20" s="23"/>
      <c r="K20" s="19"/>
      <c r="L20" s="24"/>
      <c r="M20" s="24"/>
      <c r="N20" s="21"/>
      <c r="O20" s="20" t="str">
        <f t="shared" si="0"/>
        <v>N/A</v>
      </c>
      <c r="P20" s="20" t="str">
        <f t="shared" si="1"/>
        <v>N/A</v>
      </c>
      <c r="Q20" s="48" t="str">
        <f t="shared" si="2"/>
        <v>N/A</v>
      </c>
    </row>
    <row r="21" spans="2:17" s="2" customFormat="1" ht="15.75" customHeight="1" x14ac:dyDescent="0.25">
      <c r="B21" s="45">
        <v>15</v>
      </c>
      <c r="C21" s="16"/>
      <c r="D21" s="16"/>
      <c r="E21" s="16"/>
      <c r="F21" s="29"/>
      <c r="G21" s="30"/>
      <c r="H21" s="30"/>
      <c r="I21" s="30"/>
      <c r="J21" s="31"/>
      <c r="K21" s="19"/>
      <c r="L21" s="24"/>
      <c r="M21" s="24"/>
      <c r="N21" s="30"/>
      <c r="O21" s="20" t="str">
        <f t="shared" si="0"/>
        <v>N/A</v>
      </c>
      <c r="P21" s="20" t="str">
        <f t="shared" si="1"/>
        <v>N/A</v>
      </c>
      <c r="Q21" s="48" t="str">
        <f t="shared" si="2"/>
        <v>N/A</v>
      </c>
    </row>
    <row r="22" spans="2:17" s="2" customFormat="1" ht="15.75" customHeight="1" x14ac:dyDescent="0.25">
      <c r="B22" s="44">
        <v>16</v>
      </c>
      <c r="C22" s="16"/>
      <c r="D22" s="16"/>
      <c r="E22" s="16"/>
      <c r="F22" s="29"/>
      <c r="G22" s="30"/>
      <c r="H22" s="30"/>
      <c r="I22" s="30"/>
      <c r="J22" s="31"/>
      <c r="K22" s="19"/>
      <c r="L22" s="24"/>
      <c r="M22" s="24"/>
      <c r="N22" s="30"/>
      <c r="O22" s="20" t="str">
        <f t="shared" si="0"/>
        <v>N/A</v>
      </c>
      <c r="P22" s="20" t="str">
        <f t="shared" si="1"/>
        <v>N/A</v>
      </c>
      <c r="Q22" s="48" t="str">
        <f t="shared" si="2"/>
        <v>N/A</v>
      </c>
    </row>
    <row r="23" spans="2:17" s="2" customFormat="1" ht="15.75" customHeight="1" x14ac:dyDescent="0.25">
      <c r="B23" s="45">
        <v>17</v>
      </c>
      <c r="C23" s="16"/>
      <c r="D23" s="16"/>
      <c r="E23" s="16"/>
      <c r="F23" s="29"/>
      <c r="G23" s="30"/>
      <c r="H23" s="30"/>
      <c r="I23" s="30"/>
      <c r="J23" s="31"/>
      <c r="K23" s="19"/>
      <c r="L23" s="24"/>
      <c r="M23" s="24"/>
      <c r="N23" s="30"/>
      <c r="O23" s="20" t="str">
        <f t="shared" si="0"/>
        <v>N/A</v>
      </c>
      <c r="P23" s="20" t="str">
        <f t="shared" si="1"/>
        <v>N/A</v>
      </c>
      <c r="Q23" s="48" t="str">
        <f t="shared" si="2"/>
        <v>N/A</v>
      </c>
    </row>
    <row r="24" spans="2:17" s="2" customFormat="1" ht="15.75" customHeight="1" x14ac:dyDescent="0.25">
      <c r="B24" s="45">
        <v>18</v>
      </c>
      <c r="C24" s="16"/>
      <c r="D24" s="16"/>
      <c r="E24" s="16"/>
      <c r="F24" s="29"/>
      <c r="G24" s="30"/>
      <c r="H24" s="30"/>
      <c r="I24" s="30"/>
      <c r="J24" s="31"/>
      <c r="K24" s="19"/>
      <c r="L24" s="24"/>
      <c r="M24" s="24"/>
      <c r="N24" s="30"/>
      <c r="O24" s="20" t="str">
        <f t="shared" si="0"/>
        <v>N/A</v>
      </c>
      <c r="P24" s="20" t="str">
        <f t="shared" si="1"/>
        <v>N/A</v>
      </c>
      <c r="Q24" s="48" t="str">
        <f t="shared" si="2"/>
        <v>N/A</v>
      </c>
    </row>
    <row r="25" spans="2:17" s="2" customFormat="1" ht="15.75" customHeight="1" x14ac:dyDescent="0.25">
      <c r="B25" s="44">
        <v>19</v>
      </c>
      <c r="C25" s="16"/>
      <c r="D25" s="16"/>
      <c r="E25" s="16"/>
      <c r="F25" s="29"/>
      <c r="G25" s="30"/>
      <c r="H25" s="30"/>
      <c r="I25" s="30"/>
      <c r="J25" s="31"/>
      <c r="K25" s="19"/>
      <c r="L25" s="24"/>
      <c r="M25" s="24"/>
      <c r="N25" s="30"/>
      <c r="O25" s="20" t="str">
        <f t="shared" si="0"/>
        <v>N/A</v>
      </c>
      <c r="P25" s="20" t="str">
        <f t="shared" si="1"/>
        <v>N/A</v>
      </c>
      <c r="Q25" s="48" t="str">
        <f t="shared" si="2"/>
        <v>N/A</v>
      </c>
    </row>
    <row r="26" spans="2:17" s="2" customFormat="1" ht="15.75" customHeight="1" x14ac:dyDescent="0.25">
      <c r="B26" s="45">
        <v>20</v>
      </c>
      <c r="C26" s="16"/>
      <c r="D26" s="16"/>
      <c r="E26" s="16"/>
      <c r="F26" s="29"/>
      <c r="G26" s="30"/>
      <c r="H26" s="30"/>
      <c r="I26" s="30"/>
      <c r="J26" s="31"/>
      <c r="K26" s="19"/>
      <c r="L26" s="24"/>
      <c r="M26" s="24"/>
      <c r="N26" s="30"/>
      <c r="O26" s="20" t="str">
        <f t="shared" si="0"/>
        <v>N/A</v>
      </c>
      <c r="P26" s="20" t="str">
        <f t="shared" si="1"/>
        <v>N/A</v>
      </c>
      <c r="Q26" s="48" t="str">
        <f t="shared" si="2"/>
        <v>N/A</v>
      </c>
    </row>
    <row r="27" spans="2:17" s="2" customFormat="1" ht="15.75" customHeight="1" x14ac:dyDescent="0.25">
      <c r="B27" s="45">
        <v>21</v>
      </c>
      <c r="C27" s="16"/>
      <c r="D27" s="16"/>
      <c r="E27" s="16"/>
      <c r="F27" s="29"/>
      <c r="G27" s="30"/>
      <c r="H27" s="30"/>
      <c r="I27" s="30"/>
      <c r="J27" s="31"/>
      <c r="K27" s="19"/>
      <c r="L27" s="24"/>
      <c r="M27" s="24"/>
      <c r="N27" s="30"/>
      <c r="O27" s="20" t="str">
        <f t="shared" si="0"/>
        <v>N/A</v>
      </c>
      <c r="P27" s="20" t="str">
        <f t="shared" si="1"/>
        <v>N/A</v>
      </c>
      <c r="Q27" s="48" t="str">
        <f t="shared" si="2"/>
        <v>N/A</v>
      </c>
    </row>
    <row r="28" spans="2:17" s="2" customFormat="1" ht="15.75" customHeight="1" x14ac:dyDescent="0.25">
      <c r="B28" s="44">
        <v>22</v>
      </c>
      <c r="C28" s="16"/>
      <c r="D28" s="16"/>
      <c r="E28" s="16"/>
      <c r="F28" s="29"/>
      <c r="G28" s="30"/>
      <c r="H28" s="30"/>
      <c r="I28" s="30"/>
      <c r="J28" s="31"/>
      <c r="K28" s="19"/>
      <c r="L28" s="24"/>
      <c r="M28" s="24"/>
      <c r="N28" s="30"/>
      <c r="O28" s="20" t="str">
        <f t="shared" si="0"/>
        <v>N/A</v>
      </c>
      <c r="P28" s="20" t="str">
        <f t="shared" si="1"/>
        <v>N/A</v>
      </c>
      <c r="Q28" s="48" t="str">
        <f t="shared" si="2"/>
        <v>N/A</v>
      </c>
    </row>
    <row r="29" spans="2:17" s="2" customFormat="1" ht="15.75" customHeight="1" x14ac:dyDescent="0.25">
      <c r="B29" s="45">
        <v>23</v>
      </c>
      <c r="C29" s="16"/>
      <c r="D29" s="16"/>
      <c r="E29" s="16"/>
      <c r="F29" s="29"/>
      <c r="G29" s="30"/>
      <c r="H29" s="30"/>
      <c r="I29" s="30"/>
      <c r="J29" s="31"/>
      <c r="K29" s="19"/>
      <c r="L29" s="24"/>
      <c r="M29" s="24"/>
      <c r="N29" s="30"/>
      <c r="O29" s="20" t="str">
        <f t="shared" si="0"/>
        <v>N/A</v>
      </c>
      <c r="P29" s="20" t="str">
        <f t="shared" si="1"/>
        <v>N/A</v>
      </c>
      <c r="Q29" s="48" t="str">
        <f t="shared" si="2"/>
        <v>N/A</v>
      </c>
    </row>
    <row r="30" spans="2:17" s="2" customFormat="1" ht="15.75" customHeight="1" x14ac:dyDescent="0.25">
      <c r="B30" s="45">
        <v>24</v>
      </c>
      <c r="C30" s="16"/>
      <c r="D30" s="16"/>
      <c r="E30" s="16"/>
      <c r="F30" s="29"/>
      <c r="G30" s="30"/>
      <c r="H30" s="30"/>
      <c r="I30" s="30"/>
      <c r="J30" s="31"/>
      <c r="K30" s="19"/>
      <c r="L30" s="24"/>
      <c r="M30" s="24"/>
      <c r="N30" s="30"/>
      <c r="O30" s="20" t="str">
        <f t="shared" si="0"/>
        <v>N/A</v>
      </c>
      <c r="P30" s="20" t="str">
        <f t="shared" si="1"/>
        <v>N/A</v>
      </c>
      <c r="Q30" s="48" t="str">
        <f t="shared" si="2"/>
        <v>N/A</v>
      </c>
    </row>
    <row r="31" spans="2:17" s="2" customFormat="1" ht="15.75" customHeight="1" x14ac:dyDescent="0.25">
      <c r="B31" s="44">
        <v>25</v>
      </c>
      <c r="C31" s="16"/>
      <c r="D31" s="16"/>
      <c r="E31" s="16"/>
      <c r="F31" s="29"/>
      <c r="G31" s="30"/>
      <c r="H31" s="30"/>
      <c r="I31" s="30"/>
      <c r="J31" s="31"/>
      <c r="K31" s="19"/>
      <c r="L31" s="24"/>
      <c r="M31" s="24"/>
      <c r="N31" s="30"/>
      <c r="O31" s="20" t="str">
        <f t="shared" si="0"/>
        <v>N/A</v>
      </c>
      <c r="P31" s="20" t="str">
        <f t="shared" si="1"/>
        <v>N/A</v>
      </c>
      <c r="Q31" s="48" t="str">
        <f t="shared" si="2"/>
        <v>N/A</v>
      </c>
    </row>
    <row r="32" spans="2:17" s="2" customFormat="1" ht="15.75" customHeight="1" x14ac:dyDescent="0.25">
      <c r="B32" s="45">
        <v>26</v>
      </c>
      <c r="C32" s="16"/>
      <c r="D32" s="16"/>
      <c r="E32" s="16"/>
      <c r="F32" s="29"/>
      <c r="G32" s="30"/>
      <c r="H32" s="30"/>
      <c r="I32" s="30"/>
      <c r="J32" s="31"/>
      <c r="K32" s="19"/>
      <c r="L32" s="24"/>
      <c r="M32" s="24"/>
      <c r="N32" s="30"/>
      <c r="O32" s="20" t="str">
        <f t="shared" si="0"/>
        <v>N/A</v>
      </c>
      <c r="P32" s="20" t="str">
        <f t="shared" si="1"/>
        <v>N/A</v>
      </c>
      <c r="Q32" s="48" t="str">
        <f t="shared" si="2"/>
        <v>N/A</v>
      </c>
    </row>
    <row r="33" spans="2:17" s="2" customFormat="1" ht="15.75" customHeight="1" x14ac:dyDescent="0.25">
      <c r="B33" s="45">
        <v>27</v>
      </c>
      <c r="C33" s="16"/>
      <c r="D33" s="16"/>
      <c r="E33" s="16"/>
      <c r="F33" s="29"/>
      <c r="G33" s="30"/>
      <c r="H33" s="30"/>
      <c r="I33" s="30"/>
      <c r="J33" s="31"/>
      <c r="K33" s="19"/>
      <c r="L33" s="24"/>
      <c r="M33" s="24"/>
      <c r="N33" s="28"/>
      <c r="O33" s="20" t="str">
        <f t="shared" si="0"/>
        <v>N/A</v>
      </c>
      <c r="P33" s="20" t="str">
        <f t="shared" si="1"/>
        <v>N/A</v>
      </c>
      <c r="Q33" s="48" t="str">
        <f t="shared" si="2"/>
        <v>N/A</v>
      </c>
    </row>
    <row r="34" spans="2:17" s="2" customFormat="1" ht="15.75" customHeight="1" x14ac:dyDescent="0.25">
      <c r="B34" s="44">
        <v>28</v>
      </c>
      <c r="C34" s="16"/>
      <c r="D34" s="16"/>
      <c r="E34" s="16"/>
      <c r="F34" s="34"/>
      <c r="G34" s="30"/>
      <c r="H34" s="32"/>
      <c r="I34" s="32"/>
      <c r="J34" s="35"/>
      <c r="K34" s="19"/>
      <c r="L34" s="24"/>
      <c r="M34" s="24"/>
      <c r="N34" s="33"/>
      <c r="O34" s="20" t="str">
        <f t="shared" si="0"/>
        <v>N/A</v>
      </c>
      <c r="P34" s="20" t="str">
        <f t="shared" si="1"/>
        <v>N/A</v>
      </c>
      <c r="Q34" s="48" t="str">
        <f t="shared" si="2"/>
        <v>N/A</v>
      </c>
    </row>
    <row r="35" spans="2:17" s="2" customFormat="1" ht="15.75" customHeight="1" x14ac:dyDescent="0.25">
      <c r="B35" s="45">
        <v>29</v>
      </c>
      <c r="C35" s="16"/>
      <c r="D35" s="16"/>
      <c r="E35" s="16"/>
      <c r="F35" s="29"/>
      <c r="G35" s="30"/>
      <c r="H35" s="30"/>
      <c r="I35" s="30"/>
      <c r="J35" s="31"/>
      <c r="K35" s="19"/>
      <c r="L35" s="24"/>
      <c r="M35" s="24"/>
      <c r="N35" s="30"/>
      <c r="O35" s="20" t="str">
        <f t="shared" si="0"/>
        <v>N/A</v>
      </c>
      <c r="P35" s="20" t="str">
        <f t="shared" si="1"/>
        <v>N/A</v>
      </c>
      <c r="Q35" s="48" t="str">
        <f t="shared" si="2"/>
        <v>N/A</v>
      </c>
    </row>
    <row r="36" spans="2:17" s="2" customFormat="1" ht="15.75" customHeight="1" x14ac:dyDescent="0.25">
      <c r="B36" s="45">
        <v>30</v>
      </c>
      <c r="C36" s="16"/>
      <c r="D36" s="16"/>
      <c r="E36" s="16"/>
      <c r="F36" s="29"/>
      <c r="G36" s="30"/>
      <c r="H36" s="30"/>
      <c r="I36" s="30"/>
      <c r="J36" s="31"/>
      <c r="K36" s="19"/>
      <c r="L36" s="24"/>
      <c r="M36" s="24"/>
      <c r="N36" s="30"/>
      <c r="O36" s="20" t="str">
        <f t="shared" si="0"/>
        <v>N/A</v>
      </c>
      <c r="P36" s="20" t="str">
        <f t="shared" si="1"/>
        <v>N/A</v>
      </c>
      <c r="Q36" s="48" t="str">
        <f t="shared" si="2"/>
        <v>N/A</v>
      </c>
    </row>
    <row r="37" spans="2:17" s="2" customFormat="1" ht="15.75" customHeight="1" x14ac:dyDescent="0.25">
      <c r="B37" s="44">
        <v>31</v>
      </c>
      <c r="C37" s="16"/>
      <c r="D37" s="16"/>
      <c r="E37" s="16"/>
      <c r="F37" s="29"/>
      <c r="G37" s="30"/>
      <c r="H37" s="30"/>
      <c r="I37" s="30"/>
      <c r="J37" s="31"/>
      <c r="K37" s="19"/>
      <c r="L37" s="24"/>
      <c r="M37" s="24"/>
      <c r="N37" s="30"/>
      <c r="O37" s="20" t="str">
        <f t="shared" si="0"/>
        <v>N/A</v>
      </c>
      <c r="P37" s="20" t="str">
        <f t="shared" si="1"/>
        <v>N/A</v>
      </c>
      <c r="Q37" s="48" t="str">
        <f t="shared" si="2"/>
        <v>N/A</v>
      </c>
    </row>
    <row r="38" spans="2:17" s="2" customFormat="1" ht="15.75" customHeight="1" x14ac:dyDescent="0.25">
      <c r="B38" s="45">
        <v>32</v>
      </c>
      <c r="C38" s="16"/>
      <c r="D38" s="16"/>
      <c r="E38" s="16"/>
      <c r="F38" s="29"/>
      <c r="G38" s="30"/>
      <c r="H38" s="30"/>
      <c r="I38" s="30"/>
      <c r="J38" s="31"/>
      <c r="K38" s="19"/>
      <c r="L38" s="24"/>
      <c r="M38" s="24"/>
      <c r="N38" s="30"/>
      <c r="O38" s="20" t="str">
        <f t="shared" si="0"/>
        <v>N/A</v>
      </c>
      <c r="P38" s="20" t="str">
        <f t="shared" si="1"/>
        <v>N/A</v>
      </c>
      <c r="Q38" s="48" t="str">
        <f t="shared" si="2"/>
        <v>N/A</v>
      </c>
    </row>
    <row r="39" spans="2:17" s="2" customFormat="1" ht="15.75" customHeight="1" x14ac:dyDescent="0.25">
      <c r="B39" s="45">
        <v>33</v>
      </c>
      <c r="C39" s="16"/>
      <c r="D39" s="16"/>
      <c r="E39" s="16"/>
      <c r="F39" s="29"/>
      <c r="G39" s="30"/>
      <c r="H39" s="30"/>
      <c r="I39" s="30"/>
      <c r="J39" s="31"/>
      <c r="K39" s="19"/>
      <c r="L39" s="24"/>
      <c r="M39" s="24"/>
      <c r="N39" s="30"/>
      <c r="O39" s="20" t="str">
        <f t="shared" si="0"/>
        <v>N/A</v>
      </c>
      <c r="P39" s="20" t="str">
        <f t="shared" si="1"/>
        <v>N/A</v>
      </c>
      <c r="Q39" s="48" t="str">
        <f t="shared" si="2"/>
        <v>N/A</v>
      </c>
    </row>
    <row r="40" spans="2:17" s="2" customFormat="1" ht="15.75" customHeight="1" x14ac:dyDescent="0.25">
      <c r="B40" s="44">
        <v>34</v>
      </c>
      <c r="C40" s="16"/>
      <c r="D40" s="16"/>
      <c r="E40" s="16"/>
      <c r="F40" s="29"/>
      <c r="G40" s="30"/>
      <c r="H40" s="30"/>
      <c r="I40" s="30"/>
      <c r="J40" s="31"/>
      <c r="K40" s="19"/>
      <c r="L40" s="24"/>
      <c r="M40" s="24"/>
      <c r="N40" s="28"/>
      <c r="O40" s="20" t="str">
        <f t="shared" si="0"/>
        <v>N/A</v>
      </c>
      <c r="P40" s="20" t="str">
        <f t="shared" si="1"/>
        <v>N/A</v>
      </c>
      <c r="Q40" s="48" t="str">
        <f t="shared" si="2"/>
        <v>N/A</v>
      </c>
    </row>
    <row r="41" spans="2:17" s="2" customFormat="1" ht="15.75" customHeight="1" x14ac:dyDescent="0.25">
      <c r="B41" s="45">
        <v>35</v>
      </c>
      <c r="C41" s="16"/>
      <c r="D41" s="16"/>
      <c r="E41" s="16"/>
      <c r="F41" s="34"/>
      <c r="G41" s="30"/>
      <c r="H41" s="32"/>
      <c r="I41" s="32"/>
      <c r="J41" s="35"/>
      <c r="K41" s="19"/>
      <c r="L41" s="24"/>
      <c r="M41" s="24"/>
      <c r="N41" s="33"/>
      <c r="O41" s="20" t="str">
        <f t="shared" si="0"/>
        <v>N/A</v>
      </c>
      <c r="P41" s="20" t="str">
        <f t="shared" si="1"/>
        <v>N/A</v>
      </c>
      <c r="Q41" s="48" t="str">
        <f t="shared" si="2"/>
        <v>N/A</v>
      </c>
    </row>
    <row r="42" spans="2:17" s="2" customFormat="1" ht="15.75" x14ac:dyDescent="0.25">
      <c r="B42" s="45">
        <v>36</v>
      </c>
      <c r="C42" s="16"/>
      <c r="D42" s="16"/>
      <c r="E42" s="16"/>
      <c r="F42" s="29"/>
      <c r="G42" s="30"/>
      <c r="H42" s="30"/>
      <c r="I42" s="30"/>
      <c r="J42" s="31"/>
      <c r="K42" s="19"/>
      <c r="L42" s="24"/>
      <c r="M42" s="24"/>
      <c r="N42" s="30"/>
      <c r="O42" s="20" t="str">
        <f t="shared" si="0"/>
        <v>N/A</v>
      </c>
      <c r="P42" s="20" t="str">
        <f t="shared" si="1"/>
        <v>N/A</v>
      </c>
      <c r="Q42" s="48" t="str">
        <f t="shared" si="2"/>
        <v>N/A</v>
      </c>
    </row>
    <row r="43" spans="2:17" s="2" customFormat="1" ht="15.75" x14ac:dyDescent="0.25">
      <c r="B43" s="44">
        <v>37</v>
      </c>
      <c r="C43" s="16"/>
      <c r="D43" s="16"/>
      <c r="E43" s="16"/>
      <c r="F43" s="29"/>
      <c r="G43" s="30"/>
      <c r="H43" s="30"/>
      <c r="I43" s="30"/>
      <c r="J43" s="31"/>
      <c r="K43" s="19"/>
      <c r="L43" s="24"/>
      <c r="M43" s="24"/>
      <c r="N43" s="30"/>
      <c r="O43" s="20" t="str">
        <f t="shared" si="0"/>
        <v>N/A</v>
      </c>
      <c r="P43" s="20" t="str">
        <f t="shared" si="1"/>
        <v>N/A</v>
      </c>
      <c r="Q43" s="48" t="str">
        <f t="shared" si="2"/>
        <v>N/A</v>
      </c>
    </row>
    <row r="44" spans="2:17" s="2" customFormat="1" ht="15.75" x14ac:dyDescent="0.25">
      <c r="B44" s="45">
        <v>38</v>
      </c>
      <c r="C44" s="16"/>
      <c r="D44" s="16"/>
      <c r="E44" s="16"/>
      <c r="F44" s="29"/>
      <c r="G44" s="30"/>
      <c r="H44" s="30"/>
      <c r="I44" s="30"/>
      <c r="J44" s="31"/>
      <c r="K44" s="19"/>
      <c r="L44" s="24"/>
      <c r="M44" s="24"/>
      <c r="N44" s="30"/>
      <c r="O44" s="20" t="str">
        <f t="shared" si="0"/>
        <v>N/A</v>
      </c>
      <c r="P44" s="20" t="str">
        <f t="shared" si="1"/>
        <v>N/A</v>
      </c>
      <c r="Q44" s="48" t="str">
        <f t="shared" si="2"/>
        <v>N/A</v>
      </c>
    </row>
    <row r="45" spans="2:17" s="2" customFormat="1" ht="15.75" x14ac:dyDescent="0.25">
      <c r="B45" s="45">
        <v>39</v>
      </c>
      <c r="C45" s="16"/>
      <c r="D45" s="16"/>
      <c r="E45" s="16"/>
      <c r="F45" s="29"/>
      <c r="G45" s="30"/>
      <c r="H45" s="30"/>
      <c r="I45" s="30"/>
      <c r="J45" s="31"/>
      <c r="K45" s="19"/>
      <c r="L45" s="24"/>
      <c r="M45" s="24"/>
      <c r="N45" s="28"/>
      <c r="O45" s="20" t="str">
        <f t="shared" si="0"/>
        <v>N/A</v>
      </c>
      <c r="P45" s="20" t="str">
        <f t="shared" si="1"/>
        <v>N/A</v>
      </c>
      <c r="Q45" s="48" t="str">
        <f t="shared" si="2"/>
        <v>N/A</v>
      </c>
    </row>
    <row r="46" spans="2:17" s="2" customFormat="1" ht="16.5" thickBot="1" x14ac:dyDescent="0.3">
      <c r="B46" s="44">
        <v>40</v>
      </c>
      <c r="C46" s="16"/>
      <c r="D46" s="16"/>
      <c r="E46" s="16"/>
      <c r="F46" s="34"/>
      <c r="G46" s="30"/>
      <c r="H46" s="32"/>
      <c r="I46" s="32"/>
      <c r="J46" s="35"/>
      <c r="K46" s="19"/>
      <c r="L46" s="24"/>
      <c r="M46" s="24"/>
      <c r="N46" s="33"/>
      <c r="O46" s="20" t="str">
        <f t="shared" si="0"/>
        <v>N/A</v>
      </c>
      <c r="P46" s="20" t="str">
        <f t="shared" si="1"/>
        <v>N/A</v>
      </c>
      <c r="Q46" s="49" t="str">
        <f t="shared" si="2"/>
        <v>N/A</v>
      </c>
    </row>
    <row r="47" spans="2:17" s="3" customFormat="1" ht="32.25" customHeight="1" thickBot="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 t="s">
        <v>1</v>
      </c>
      <c r="O47" s="8">
        <f>SUM(O7:O46)</f>
        <v>0</v>
      </c>
      <c r="P47" s="26">
        <f>SUM(P7:P46)</f>
        <v>0</v>
      </c>
      <c r="Q47" s="36">
        <f>IF($L$5="vyplň", "N/A",IFERROR(IF($L$4="nie",P47,O47),"N/A"))</f>
        <v>0</v>
      </c>
    </row>
    <row r="48" spans="2:17" x14ac:dyDescent="0.25">
      <c r="B48" s="47" t="s">
        <v>2</v>
      </c>
      <c r="C48" s="46"/>
    </row>
    <row r="49" spans="2:22" ht="15.75" customHeight="1" x14ac:dyDescent="0.25">
      <c r="B49" s="50" t="s">
        <v>23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22" ht="15.75" x14ac:dyDescent="0.25">
      <c r="B50" s="57" t="s">
        <v>32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V50" s="1"/>
    </row>
    <row r="51" spans="2:22" ht="23.25" x14ac:dyDescent="0.25">
      <c r="C51" s="1"/>
      <c r="F51" s="6"/>
      <c r="V51" s="1"/>
    </row>
    <row r="52" spans="2:22" ht="15.75" x14ac:dyDescent="0.25">
      <c r="C52" s="1"/>
      <c r="V52" s="1"/>
    </row>
    <row r="53" spans="2:22" ht="15.75" x14ac:dyDescent="0.25">
      <c r="C53" s="1"/>
      <c r="V53" s="1"/>
    </row>
    <row r="54" spans="2:22" ht="15.75" x14ac:dyDescent="0.25">
      <c r="C54" s="1"/>
      <c r="V54" s="1"/>
    </row>
    <row r="55" spans="2:22" ht="15.75" x14ac:dyDescent="0.25">
      <c r="V55" s="1"/>
    </row>
    <row r="56" spans="2:22" ht="15.75" x14ac:dyDescent="0.25">
      <c r="C56" s="1"/>
      <c r="V56" s="1"/>
    </row>
    <row r="57" spans="2:22" ht="15.75" x14ac:dyDescent="0.25">
      <c r="C57" s="1"/>
      <c r="V57" s="1"/>
    </row>
    <row r="58" spans="2:22" ht="15.75" x14ac:dyDescent="0.25">
      <c r="C58" s="1"/>
      <c r="V58" s="1"/>
    </row>
    <row r="59" spans="2:22" ht="15.75" x14ac:dyDescent="0.25">
      <c r="C59" s="1"/>
      <c r="V59" s="1"/>
    </row>
    <row r="60" spans="2:22" ht="15.75" x14ac:dyDescent="0.25">
      <c r="C60" s="1"/>
      <c r="V60" s="1"/>
    </row>
    <row r="61" spans="2:22" ht="15.75" x14ac:dyDescent="0.25">
      <c r="C61" s="1"/>
      <c r="V61" s="1"/>
    </row>
    <row r="62" spans="2:22" ht="15.75" x14ac:dyDescent="0.25">
      <c r="C62" s="1"/>
      <c r="V62" s="1"/>
    </row>
    <row r="63" spans="2:22" ht="15.75" x14ac:dyDescent="0.25">
      <c r="C63" s="1"/>
      <c r="V63" s="1"/>
    </row>
    <row r="64" spans="2:22" ht="15.75" x14ac:dyDescent="0.25">
      <c r="C64" s="1"/>
      <c r="V64" s="1"/>
    </row>
    <row r="65" spans="3:22" ht="15.75" x14ac:dyDescent="0.25">
      <c r="C65" s="1"/>
      <c r="V65" s="1"/>
    </row>
    <row r="66" spans="3:22" ht="15.75" x14ac:dyDescent="0.25">
      <c r="C66" s="1"/>
      <c r="V66" s="1"/>
    </row>
    <row r="67" spans="3:22" ht="15.75" x14ac:dyDescent="0.25">
      <c r="V67" s="1"/>
    </row>
  </sheetData>
  <sheetProtection algorithmName="SHA-512" hashValue="LsYd2dfn0Bol1/LCU/lU5nSJak+iym2u3G64qAj209oi06sKF8OTsCeJu+WCrp3Zkwj7fO8erwoWNGX+XeY3HQ==" saltValue="EEJ3cqdv/xgDfq51Sk3k6w==" spinCount="100000" sheet="1" objects="1" scenarios="1"/>
  <dataConsolidate/>
  <customSheetViews>
    <customSheetView guid="{6336B7B8-6358-44F9-9BC3-698625718029}" showGridLines="0" hiddenColumns="1" topLeftCell="A28">
      <selection activeCell="A28" sqref="A1:XFD1048576"/>
      <pageMargins left="0.70866141732283472" right="0.70866141732283472" top="0.35433070866141736" bottom="0.35433070866141736" header="0.31496062992125984" footer="0.31496062992125984"/>
      <pageSetup paperSize="9" scale="55" orientation="landscape" r:id="rId1"/>
    </customSheetView>
  </customSheetViews>
  <mergeCells count="12">
    <mergeCell ref="B49:Q49"/>
    <mergeCell ref="B5:H5"/>
    <mergeCell ref="I5:K5"/>
    <mergeCell ref="B50:Q50"/>
    <mergeCell ref="B2:L2"/>
    <mergeCell ref="M2:Q2"/>
    <mergeCell ref="B3:L3"/>
    <mergeCell ref="M3:Q3"/>
    <mergeCell ref="J4:K4"/>
    <mergeCell ref="M4:N4"/>
    <mergeCell ref="B4:D4"/>
    <mergeCell ref="E4:I4"/>
  </mergeCells>
  <dataValidations count="3">
    <dataValidation type="list" allowBlank="1" showInputMessage="1" showErrorMessage="1" sqref="L4">
      <formula1>"áno,nie"</formula1>
    </dataValidation>
    <dataValidation type="list" allowBlank="1" showInputMessage="1" prompt="Vyplň náklady na osobu a prenocovanie ak sú nižšie ako 12€ s DPH alebo 10,90€ bez DPH." sqref="L5">
      <formula1>"áno,nie,vyplň"</formula1>
    </dataValidation>
    <dataValidation allowBlank="1" showErrorMessage="1" promptTitle="Vyplň priemernú cenu" prompt="Vyplň priemernú cenu" sqref="N5"/>
  </dataValidations>
  <pageMargins left="0.70866141732283472" right="0.70866141732283472" top="0.35433070866141736" bottom="0.35433070866141736" header="0.31496062992125984" footer="0.31496062992125984"/>
  <pageSetup paperSize="9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V67"/>
  <sheetViews>
    <sheetView showGridLines="0" zoomScale="85" zoomScaleNormal="85" zoomScaleSheetLayoutView="85" workbookViewId="0">
      <selection activeCell="N8" sqref="N8"/>
    </sheetView>
  </sheetViews>
  <sheetFormatPr defaultRowHeight="15" x14ac:dyDescent="0.25"/>
  <cols>
    <col min="2" max="2" width="5.140625" style="42" customWidth="1"/>
    <col min="3" max="3" width="21.7109375" customWidth="1"/>
    <col min="4" max="4" width="23.7109375" customWidth="1"/>
    <col min="5" max="5" width="21.5703125" customWidth="1"/>
    <col min="6" max="6" width="13.7109375" customWidth="1"/>
    <col min="7" max="7" width="9.7109375" customWidth="1"/>
    <col min="8" max="8" width="14.140625" customWidth="1"/>
    <col min="9" max="9" width="17.140625" customWidth="1"/>
    <col min="10" max="10" width="19.28515625" customWidth="1"/>
    <col min="11" max="11" width="16" customWidth="1"/>
    <col min="12" max="12" width="10.7109375" customWidth="1"/>
    <col min="13" max="13" width="14.28515625" customWidth="1"/>
    <col min="14" max="14" width="14.7109375" style="2" customWidth="1"/>
    <col min="15" max="16" width="25.140625" style="7" hidden="1" customWidth="1"/>
    <col min="17" max="17" width="23.28515625" customWidth="1"/>
    <col min="18" max="18" width="19.140625" customWidth="1"/>
    <col min="22" max="22" width="50.140625" customWidth="1"/>
  </cols>
  <sheetData>
    <row r="1" spans="2:18" ht="15.75" thickBot="1" x14ac:dyDescent="0.3"/>
    <row r="2" spans="2:18" ht="26.25" customHeight="1" x14ac:dyDescent="0.25">
      <c r="B2" s="58" t="s"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25</v>
      </c>
      <c r="N2" s="60"/>
      <c r="O2" s="60"/>
      <c r="P2" s="60"/>
      <c r="Q2" s="61"/>
    </row>
    <row r="3" spans="2:18" ht="21.75" customHeight="1" thickBot="1" x14ac:dyDescent="0.35">
      <c r="B3" s="62" t="s">
        <v>24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64"/>
      <c r="O3" s="64"/>
      <c r="P3" s="64"/>
      <c r="Q3" s="65"/>
    </row>
    <row r="4" spans="2:18" ht="21" customHeight="1" thickBot="1" x14ac:dyDescent="0.35">
      <c r="B4" s="69" t="s">
        <v>21</v>
      </c>
      <c r="C4" s="70"/>
      <c r="D4" s="71"/>
      <c r="E4" s="72"/>
      <c r="F4" s="73"/>
      <c r="G4" s="73"/>
      <c r="H4" s="73"/>
      <c r="I4" s="73"/>
      <c r="J4" s="66" t="s">
        <v>16</v>
      </c>
      <c r="K4" s="67"/>
      <c r="L4" s="39" t="s">
        <v>29</v>
      </c>
      <c r="M4" s="68"/>
      <c r="N4" s="68"/>
      <c r="O4" s="10"/>
      <c r="P4" s="10"/>
      <c r="Q4" s="11"/>
    </row>
    <row r="5" spans="2:18" ht="57.75" thickBot="1" x14ac:dyDescent="0.35">
      <c r="B5" s="51" t="s">
        <v>27</v>
      </c>
      <c r="C5" s="52"/>
      <c r="D5" s="52"/>
      <c r="E5" s="52"/>
      <c r="F5" s="52"/>
      <c r="G5" s="52"/>
      <c r="H5" s="53"/>
      <c r="I5" s="54" t="s">
        <v>26</v>
      </c>
      <c r="J5" s="55"/>
      <c r="K5" s="56"/>
      <c r="L5" s="40" t="s">
        <v>22</v>
      </c>
      <c r="M5" s="38" t="s">
        <v>19</v>
      </c>
      <c r="N5" s="15">
        <v>12</v>
      </c>
      <c r="O5" s="27" t="s">
        <v>17</v>
      </c>
      <c r="P5" s="27" t="s">
        <v>18</v>
      </c>
      <c r="Q5" s="25"/>
    </row>
    <row r="6" spans="2:18" s="42" customFormat="1" ht="80.25" customHeight="1" thickBot="1" x14ac:dyDescent="0.3">
      <c r="B6" s="43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13</v>
      </c>
      <c r="H6" s="12" t="s">
        <v>11</v>
      </c>
      <c r="I6" s="12" t="s">
        <v>14</v>
      </c>
      <c r="J6" s="12" t="s">
        <v>15</v>
      </c>
      <c r="K6" s="12" t="s">
        <v>3</v>
      </c>
      <c r="L6" s="12" t="s">
        <v>10</v>
      </c>
      <c r="M6" s="12" t="s">
        <v>9</v>
      </c>
      <c r="N6" s="13" t="s">
        <v>0</v>
      </c>
      <c r="O6" s="14" t="s">
        <v>28</v>
      </c>
      <c r="P6" s="14"/>
      <c r="Q6" s="37" t="s">
        <v>20</v>
      </c>
      <c r="R6" s="9"/>
    </row>
    <row r="7" spans="2:18" s="2" customFormat="1" ht="15.75" customHeight="1" x14ac:dyDescent="0.25">
      <c r="B7" s="44">
        <v>1</v>
      </c>
      <c r="C7" s="16"/>
      <c r="D7" s="16"/>
      <c r="E7" s="16"/>
      <c r="F7" s="17"/>
      <c r="G7" s="16"/>
      <c r="H7" s="16"/>
      <c r="I7" s="16"/>
      <c r="J7" s="18"/>
      <c r="K7" s="19"/>
      <c r="L7" s="24"/>
      <c r="M7" s="24"/>
      <c r="N7" s="16"/>
      <c r="O7" s="20" t="str">
        <f>IF($L$4="áno",IF($L$5="vyplň","N/A",IF(OR(AND($L$5="áno",$N$5&gt;=12),AND($L$5="nie",$N$5&lt;12),NOT(OR($L$5="nie",$L$5="áno")),NOT(OR(G7=1,G7=2))),"N/A",N7*(IF(G7=1,IF($N$5&gt;=12,12,$N$5),IF($N$5&gt;6,6,$N$5))))),"N/A")</f>
        <v>N/A</v>
      </c>
      <c r="P7" s="20" t="str">
        <f>IF($L$4="nie",IF($L$5="vyplň","N/A",IF(OR(AND($L$5="áno",$N$5&gt;=10.9),AND($L$5="nie",$N$5&lt;10.9),NOT(OR($L$5="nie",$L$5="áno")),NOT(OR(G7=1,G7=2))),"N/A",N7*(IF(G7=1,IF($N$5&gt;=10.9,10.9,$N$5),IF($N$5&gt;5.45,5.45,$N$5))))),"N/A")</f>
        <v>N/A</v>
      </c>
      <c r="Q7" s="48" t="str">
        <f>IF($L$5="vyplň", "N/A",IFERROR(IF($L$4="nie",P7,O7),"N/A"))</f>
        <v>N/A</v>
      </c>
    </row>
    <row r="8" spans="2:18" s="2" customFormat="1" ht="15.75" customHeight="1" x14ac:dyDescent="0.25">
      <c r="B8" s="45">
        <v>2</v>
      </c>
      <c r="C8" s="16"/>
      <c r="D8" s="16"/>
      <c r="E8" s="16"/>
      <c r="F8" s="22"/>
      <c r="G8" s="21"/>
      <c r="H8" s="21"/>
      <c r="I8" s="21"/>
      <c r="J8" s="23"/>
      <c r="K8" s="19"/>
      <c r="L8" s="24"/>
      <c r="M8" s="24"/>
      <c r="N8" s="21"/>
      <c r="O8" s="20" t="str">
        <f t="shared" ref="O8:O46" si="0">IF($L$4="áno",IF($L$5="vyplň","N/A",IF(OR(AND($L$5="áno",$N$5&gt;=12),AND($L$5="nie",$N$5&lt;12),NOT(OR($L$5="nie",$L$5="áno")),NOT(OR(G8=1,G8=2))),"N/A",N8*(IF(G8=1,IF($N$5&gt;=12,12,$N$5),IF($N$5&gt;6,6,$N$5))))),"N/A")</f>
        <v>N/A</v>
      </c>
      <c r="P8" s="20" t="str">
        <f t="shared" ref="P8:P46" si="1">IF($L$4="nie",IF($L$5="vyplň","N/A",IF(OR(AND($L$5="áno",$N$5&gt;=10.9),AND($L$5="nie",$N$5&lt;10.9),NOT(OR($L$5="nie",$L$5="áno")),NOT(OR(G8=1,G8=2))),"N/A",N8*(IF(G8=1,IF($N$5&gt;=10.9,10.9,$N$5),IF($N$5&gt;5.45,5.45,$N$5))))),"N/A")</f>
        <v>N/A</v>
      </c>
      <c r="Q8" s="48" t="str">
        <f t="shared" ref="Q8:Q46" si="2">IF($L$5="vyplň", "N/A",IFERROR(IF($L$4="nie",P8,O8),"N/A"))</f>
        <v>N/A</v>
      </c>
    </row>
    <row r="9" spans="2:18" s="2" customFormat="1" ht="15.75" customHeight="1" x14ac:dyDescent="0.25">
      <c r="B9" s="45">
        <v>3</v>
      </c>
      <c r="C9" s="16"/>
      <c r="D9" s="16"/>
      <c r="E9" s="16"/>
      <c r="F9" s="22"/>
      <c r="G9" s="21"/>
      <c r="H9" s="21"/>
      <c r="I9" s="21"/>
      <c r="J9" s="23"/>
      <c r="K9" s="19"/>
      <c r="L9" s="24"/>
      <c r="M9" s="24"/>
      <c r="N9" s="21"/>
      <c r="O9" s="20" t="str">
        <f t="shared" si="0"/>
        <v>N/A</v>
      </c>
      <c r="P9" s="20" t="str">
        <f t="shared" si="1"/>
        <v>N/A</v>
      </c>
      <c r="Q9" s="48" t="str">
        <f t="shared" si="2"/>
        <v>N/A</v>
      </c>
    </row>
    <row r="10" spans="2:18" s="2" customFormat="1" ht="15.75" customHeight="1" x14ac:dyDescent="0.25">
      <c r="B10" s="44">
        <v>4</v>
      </c>
      <c r="C10" s="16"/>
      <c r="D10" s="16"/>
      <c r="E10" s="16"/>
      <c r="F10" s="22"/>
      <c r="G10" s="21"/>
      <c r="H10" s="21"/>
      <c r="I10" s="21"/>
      <c r="J10" s="23"/>
      <c r="K10" s="19"/>
      <c r="L10" s="24"/>
      <c r="M10" s="24"/>
      <c r="N10" s="21"/>
      <c r="O10" s="20" t="str">
        <f t="shared" si="0"/>
        <v>N/A</v>
      </c>
      <c r="P10" s="20" t="str">
        <f t="shared" si="1"/>
        <v>N/A</v>
      </c>
      <c r="Q10" s="48" t="str">
        <f t="shared" si="2"/>
        <v>N/A</v>
      </c>
    </row>
    <row r="11" spans="2:18" s="2" customFormat="1" ht="15.75" customHeight="1" x14ac:dyDescent="0.25">
      <c r="B11" s="45">
        <v>5</v>
      </c>
      <c r="C11" s="16"/>
      <c r="D11" s="16"/>
      <c r="E11" s="16"/>
      <c r="F11" s="22"/>
      <c r="G11" s="21"/>
      <c r="H11" s="21"/>
      <c r="I11" s="21"/>
      <c r="J11" s="23"/>
      <c r="K11" s="19"/>
      <c r="L11" s="24"/>
      <c r="M11" s="24"/>
      <c r="N11" s="21"/>
      <c r="O11" s="20" t="str">
        <f t="shared" si="0"/>
        <v>N/A</v>
      </c>
      <c r="P11" s="20" t="str">
        <f t="shared" si="1"/>
        <v>N/A</v>
      </c>
      <c r="Q11" s="48" t="str">
        <f t="shared" si="2"/>
        <v>N/A</v>
      </c>
    </row>
    <row r="12" spans="2:18" s="2" customFormat="1" ht="15.75" customHeight="1" x14ac:dyDescent="0.25">
      <c r="B12" s="45">
        <v>6</v>
      </c>
      <c r="C12" s="16"/>
      <c r="D12" s="16"/>
      <c r="E12" s="16"/>
      <c r="F12" s="22"/>
      <c r="G12" s="21"/>
      <c r="H12" s="21"/>
      <c r="I12" s="21"/>
      <c r="J12" s="23"/>
      <c r="K12" s="19"/>
      <c r="L12" s="24"/>
      <c r="M12" s="24"/>
      <c r="N12" s="21"/>
      <c r="O12" s="20" t="str">
        <f t="shared" si="0"/>
        <v>N/A</v>
      </c>
      <c r="P12" s="20" t="str">
        <f t="shared" si="1"/>
        <v>N/A</v>
      </c>
      <c r="Q12" s="48" t="str">
        <f t="shared" si="2"/>
        <v>N/A</v>
      </c>
    </row>
    <row r="13" spans="2:18" s="2" customFormat="1" ht="15.75" customHeight="1" x14ac:dyDescent="0.25">
      <c r="B13" s="44">
        <v>7</v>
      </c>
      <c r="C13" s="16"/>
      <c r="D13" s="16"/>
      <c r="E13" s="16"/>
      <c r="F13" s="22"/>
      <c r="G13" s="21"/>
      <c r="H13" s="21"/>
      <c r="I13" s="21"/>
      <c r="J13" s="23"/>
      <c r="K13" s="19"/>
      <c r="L13" s="24"/>
      <c r="M13" s="24"/>
      <c r="N13" s="21"/>
      <c r="O13" s="20" t="str">
        <f t="shared" si="0"/>
        <v>N/A</v>
      </c>
      <c r="P13" s="20" t="str">
        <f t="shared" si="1"/>
        <v>N/A</v>
      </c>
      <c r="Q13" s="48" t="str">
        <f t="shared" si="2"/>
        <v>N/A</v>
      </c>
    </row>
    <row r="14" spans="2:18" s="2" customFormat="1" ht="15.75" customHeight="1" x14ac:dyDescent="0.25">
      <c r="B14" s="45">
        <v>8</v>
      </c>
      <c r="C14" s="16"/>
      <c r="D14" s="16"/>
      <c r="E14" s="16"/>
      <c r="F14" s="22"/>
      <c r="G14" s="21"/>
      <c r="H14" s="21"/>
      <c r="I14" s="21"/>
      <c r="J14" s="23"/>
      <c r="K14" s="19"/>
      <c r="L14" s="24"/>
      <c r="M14" s="24"/>
      <c r="N14" s="21"/>
      <c r="O14" s="20" t="str">
        <f t="shared" si="0"/>
        <v>N/A</v>
      </c>
      <c r="P14" s="20" t="str">
        <f t="shared" si="1"/>
        <v>N/A</v>
      </c>
      <c r="Q14" s="48" t="str">
        <f t="shared" si="2"/>
        <v>N/A</v>
      </c>
    </row>
    <row r="15" spans="2:18" s="2" customFormat="1" ht="15.75" customHeight="1" x14ac:dyDescent="0.25">
      <c r="B15" s="45">
        <v>9</v>
      </c>
      <c r="C15" s="16"/>
      <c r="D15" s="16"/>
      <c r="E15" s="16"/>
      <c r="F15" s="22"/>
      <c r="G15" s="21"/>
      <c r="H15" s="21"/>
      <c r="I15" s="21"/>
      <c r="J15" s="23"/>
      <c r="K15" s="19"/>
      <c r="L15" s="24"/>
      <c r="M15" s="24"/>
      <c r="N15" s="21"/>
      <c r="O15" s="20" t="str">
        <f t="shared" si="0"/>
        <v>N/A</v>
      </c>
      <c r="P15" s="20" t="str">
        <f t="shared" si="1"/>
        <v>N/A</v>
      </c>
      <c r="Q15" s="48" t="str">
        <f t="shared" si="2"/>
        <v>N/A</v>
      </c>
    </row>
    <row r="16" spans="2:18" s="2" customFormat="1" ht="15.75" customHeight="1" x14ac:dyDescent="0.25">
      <c r="B16" s="44">
        <v>10</v>
      </c>
      <c r="C16" s="16"/>
      <c r="D16" s="16"/>
      <c r="E16" s="16"/>
      <c r="F16" s="22"/>
      <c r="G16" s="21"/>
      <c r="H16" s="21"/>
      <c r="I16" s="21"/>
      <c r="J16" s="23"/>
      <c r="K16" s="19"/>
      <c r="L16" s="24"/>
      <c r="M16" s="24"/>
      <c r="N16" s="21"/>
      <c r="O16" s="20" t="str">
        <f t="shared" si="0"/>
        <v>N/A</v>
      </c>
      <c r="P16" s="20" t="str">
        <f t="shared" si="1"/>
        <v>N/A</v>
      </c>
      <c r="Q16" s="48" t="str">
        <f t="shared" si="2"/>
        <v>N/A</v>
      </c>
    </row>
    <row r="17" spans="2:17" s="2" customFormat="1" ht="15.75" customHeight="1" x14ac:dyDescent="0.25">
      <c r="B17" s="45">
        <v>11</v>
      </c>
      <c r="C17" s="16"/>
      <c r="D17" s="16"/>
      <c r="E17" s="16"/>
      <c r="F17" s="22"/>
      <c r="G17" s="21"/>
      <c r="H17" s="21"/>
      <c r="I17" s="21"/>
      <c r="J17" s="23"/>
      <c r="K17" s="19"/>
      <c r="L17" s="24"/>
      <c r="M17" s="24"/>
      <c r="N17" s="21"/>
      <c r="O17" s="20" t="str">
        <f t="shared" si="0"/>
        <v>N/A</v>
      </c>
      <c r="P17" s="20" t="str">
        <f t="shared" si="1"/>
        <v>N/A</v>
      </c>
      <c r="Q17" s="48" t="str">
        <f t="shared" si="2"/>
        <v>N/A</v>
      </c>
    </row>
    <row r="18" spans="2:17" s="2" customFormat="1" ht="15.75" customHeight="1" x14ac:dyDescent="0.25">
      <c r="B18" s="45">
        <v>12</v>
      </c>
      <c r="C18" s="16"/>
      <c r="D18" s="16"/>
      <c r="E18" s="16"/>
      <c r="F18" s="22"/>
      <c r="G18" s="21"/>
      <c r="H18" s="21"/>
      <c r="I18" s="21"/>
      <c r="J18" s="23"/>
      <c r="K18" s="19"/>
      <c r="L18" s="24"/>
      <c r="M18" s="24"/>
      <c r="N18" s="21"/>
      <c r="O18" s="20" t="str">
        <f t="shared" si="0"/>
        <v>N/A</v>
      </c>
      <c r="P18" s="20" t="str">
        <f t="shared" si="1"/>
        <v>N/A</v>
      </c>
      <c r="Q18" s="48" t="str">
        <f t="shared" si="2"/>
        <v>N/A</v>
      </c>
    </row>
    <row r="19" spans="2:17" s="2" customFormat="1" ht="15.75" customHeight="1" x14ac:dyDescent="0.25">
      <c r="B19" s="44">
        <v>13</v>
      </c>
      <c r="C19" s="16"/>
      <c r="D19" s="16"/>
      <c r="E19" s="16"/>
      <c r="F19" s="22"/>
      <c r="G19" s="21"/>
      <c r="H19" s="21"/>
      <c r="I19" s="21"/>
      <c r="J19" s="23"/>
      <c r="K19" s="19"/>
      <c r="L19" s="24"/>
      <c r="M19" s="24"/>
      <c r="N19" s="21"/>
      <c r="O19" s="20" t="str">
        <f t="shared" si="0"/>
        <v>N/A</v>
      </c>
      <c r="P19" s="20" t="str">
        <f t="shared" si="1"/>
        <v>N/A</v>
      </c>
      <c r="Q19" s="48" t="str">
        <f t="shared" si="2"/>
        <v>N/A</v>
      </c>
    </row>
    <row r="20" spans="2:17" s="2" customFormat="1" ht="15.75" customHeight="1" x14ac:dyDescent="0.25">
      <c r="B20" s="45">
        <v>14</v>
      </c>
      <c r="C20" s="16"/>
      <c r="D20" s="16"/>
      <c r="E20" s="16"/>
      <c r="F20" s="22"/>
      <c r="G20" s="21"/>
      <c r="H20" s="21"/>
      <c r="I20" s="21"/>
      <c r="J20" s="23"/>
      <c r="K20" s="19"/>
      <c r="L20" s="24"/>
      <c r="M20" s="24"/>
      <c r="N20" s="21"/>
      <c r="O20" s="20" t="str">
        <f t="shared" si="0"/>
        <v>N/A</v>
      </c>
      <c r="P20" s="20" t="str">
        <f t="shared" si="1"/>
        <v>N/A</v>
      </c>
      <c r="Q20" s="48" t="str">
        <f t="shared" si="2"/>
        <v>N/A</v>
      </c>
    </row>
    <row r="21" spans="2:17" s="2" customFormat="1" ht="15.75" customHeight="1" x14ac:dyDescent="0.25">
      <c r="B21" s="45">
        <v>15</v>
      </c>
      <c r="C21" s="16"/>
      <c r="D21" s="16"/>
      <c r="E21" s="16"/>
      <c r="F21" s="29"/>
      <c r="G21" s="30"/>
      <c r="H21" s="30"/>
      <c r="I21" s="30"/>
      <c r="J21" s="31"/>
      <c r="K21" s="19"/>
      <c r="L21" s="24"/>
      <c r="M21" s="24"/>
      <c r="N21" s="30"/>
      <c r="O21" s="20" t="str">
        <f t="shared" si="0"/>
        <v>N/A</v>
      </c>
      <c r="P21" s="20" t="str">
        <f t="shared" si="1"/>
        <v>N/A</v>
      </c>
      <c r="Q21" s="48" t="str">
        <f t="shared" si="2"/>
        <v>N/A</v>
      </c>
    </row>
    <row r="22" spans="2:17" s="2" customFormat="1" ht="15.75" customHeight="1" x14ac:dyDescent="0.25">
      <c r="B22" s="44">
        <v>16</v>
      </c>
      <c r="C22" s="16"/>
      <c r="D22" s="16"/>
      <c r="E22" s="16"/>
      <c r="F22" s="29"/>
      <c r="G22" s="30"/>
      <c r="H22" s="30"/>
      <c r="I22" s="30"/>
      <c r="J22" s="31"/>
      <c r="K22" s="19"/>
      <c r="L22" s="24"/>
      <c r="M22" s="24"/>
      <c r="N22" s="30"/>
      <c r="O22" s="20" t="str">
        <f t="shared" si="0"/>
        <v>N/A</v>
      </c>
      <c r="P22" s="20" t="str">
        <f t="shared" si="1"/>
        <v>N/A</v>
      </c>
      <c r="Q22" s="48" t="str">
        <f t="shared" si="2"/>
        <v>N/A</v>
      </c>
    </row>
    <row r="23" spans="2:17" s="2" customFormat="1" ht="15.75" customHeight="1" x14ac:dyDescent="0.25">
      <c r="B23" s="45">
        <v>17</v>
      </c>
      <c r="C23" s="16"/>
      <c r="D23" s="16"/>
      <c r="E23" s="16"/>
      <c r="F23" s="29"/>
      <c r="G23" s="30"/>
      <c r="H23" s="30"/>
      <c r="I23" s="30"/>
      <c r="J23" s="31"/>
      <c r="K23" s="19"/>
      <c r="L23" s="24"/>
      <c r="M23" s="24"/>
      <c r="N23" s="30"/>
      <c r="O23" s="20" t="str">
        <f t="shared" si="0"/>
        <v>N/A</v>
      </c>
      <c r="P23" s="20" t="str">
        <f t="shared" si="1"/>
        <v>N/A</v>
      </c>
      <c r="Q23" s="48" t="str">
        <f t="shared" si="2"/>
        <v>N/A</v>
      </c>
    </row>
    <row r="24" spans="2:17" s="2" customFormat="1" ht="15.75" customHeight="1" x14ac:dyDescent="0.25">
      <c r="B24" s="45">
        <v>18</v>
      </c>
      <c r="C24" s="16"/>
      <c r="D24" s="16"/>
      <c r="E24" s="16"/>
      <c r="F24" s="29"/>
      <c r="G24" s="30"/>
      <c r="H24" s="30"/>
      <c r="I24" s="30"/>
      <c r="J24" s="31"/>
      <c r="K24" s="19"/>
      <c r="L24" s="24"/>
      <c r="M24" s="24"/>
      <c r="N24" s="30"/>
      <c r="O24" s="20" t="str">
        <f t="shared" si="0"/>
        <v>N/A</v>
      </c>
      <c r="P24" s="20" t="str">
        <f t="shared" si="1"/>
        <v>N/A</v>
      </c>
      <c r="Q24" s="48" t="str">
        <f t="shared" si="2"/>
        <v>N/A</v>
      </c>
    </row>
    <row r="25" spans="2:17" s="2" customFormat="1" ht="15.75" customHeight="1" x14ac:dyDescent="0.25">
      <c r="B25" s="44">
        <v>19</v>
      </c>
      <c r="C25" s="16"/>
      <c r="D25" s="16"/>
      <c r="E25" s="16"/>
      <c r="F25" s="29"/>
      <c r="G25" s="30"/>
      <c r="H25" s="30"/>
      <c r="I25" s="30"/>
      <c r="J25" s="31"/>
      <c r="K25" s="19"/>
      <c r="L25" s="24"/>
      <c r="M25" s="24"/>
      <c r="N25" s="30"/>
      <c r="O25" s="20" t="str">
        <f t="shared" si="0"/>
        <v>N/A</v>
      </c>
      <c r="P25" s="20" t="str">
        <f t="shared" si="1"/>
        <v>N/A</v>
      </c>
      <c r="Q25" s="48" t="str">
        <f t="shared" si="2"/>
        <v>N/A</v>
      </c>
    </row>
    <row r="26" spans="2:17" s="2" customFormat="1" ht="15.75" customHeight="1" x14ac:dyDescent="0.25">
      <c r="B26" s="45">
        <v>20</v>
      </c>
      <c r="C26" s="16"/>
      <c r="D26" s="16"/>
      <c r="E26" s="16"/>
      <c r="F26" s="29"/>
      <c r="G26" s="30"/>
      <c r="H26" s="30"/>
      <c r="I26" s="30"/>
      <c r="J26" s="31"/>
      <c r="K26" s="19"/>
      <c r="L26" s="24"/>
      <c r="M26" s="24"/>
      <c r="N26" s="30"/>
      <c r="O26" s="20" t="str">
        <f t="shared" si="0"/>
        <v>N/A</v>
      </c>
      <c r="P26" s="20" t="str">
        <f t="shared" si="1"/>
        <v>N/A</v>
      </c>
      <c r="Q26" s="48" t="str">
        <f t="shared" si="2"/>
        <v>N/A</v>
      </c>
    </row>
    <row r="27" spans="2:17" s="2" customFormat="1" ht="15.75" customHeight="1" x14ac:dyDescent="0.25">
      <c r="B27" s="45">
        <v>21</v>
      </c>
      <c r="C27" s="16"/>
      <c r="D27" s="16"/>
      <c r="E27" s="16"/>
      <c r="F27" s="29"/>
      <c r="G27" s="30"/>
      <c r="H27" s="30"/>
      <c r="I27" s="30"/>
      <c r="J27" s="31"/>
      <c r="K27" s="19"/>
      <c r="L27" s="24"/>
      <c r="M27" s="24"/>
      <c r="N27" s="30"/>
      <c r="O27" s="20" t="str">
        <f t="shared" si="0"/>
        <v>N/A</v>
      </c>
      <c r="P27" s="20" t="str">
        <f t="shared" si="1"/>
        <v>N/A</v>
      </c>
      <c r="Q27" s="48" t="str">
        <f t="shared" si="2"/>
        <v>N/A</v>
      </c>
    </row>
    <row r="28" spans="2:17" s="2" customFormat="1" ht="15.75" customHeight="1" x14ac:dyDescent="0.25">
      <c r="B28" s="44">
        <v>22</v>
      </c>
      <c r="C28" s="16"/>
      <c r="D28" s="16"/>
      <c r="E28" s="16"/>
      <c r="F28" s="29"/>
      <c r="G28" s="30"/>
      <c r="H28" s="30"/>
      <c r="I28" s="30"/>
      <c r="J28" s="31"/>
      <c r="K28" s="19"/>
      <c r="L28" s="24"/>
      <c r="M28" s="24"/>
      <c r="N28" s="30"/>
      <c r="O28" s="20" t="str">
        <f t="shared" si="0"/>
        <v>N/A</v>
      </c>
      <c r="P28" s="20" t="str">
        <f t="shared" si="1"/>
        <v>N/A</v>
      </c>
      <c r="Q28" s="48" t="str">
        <f t="shared" si="2"/>
        <v>N/A</v>
      </c>
    </row>
    <row r="29" spans="2:17" s="2" customFormat="1" ht="15.75" customHeight="1" x14ac:dyDescent="0.25">
      <c r="B29" s="45">
        <v>23</v>
      </c>
      <c r="C29" s="16"/>
      <c r="D29" s="16"/>
      <c r="E29" s="16"/>
      <c r="F29" s="29"/>
      <c r="G29" s="30"/>
      <c r="H29" s="30"/>
      <c r="I29" s="30"/>
      <c r="J29" s="31"/>
      <c r="K29" s="19"/>
      <c r="L29" s="24"/>
      <c r="M29" s="24"/>
      <c r="N29" s="30"/>
      <c r="O29" s="20" t="str">
        <f t="shared" si="0"/>
        <v>N/A</v>
      </c>
      <c r="P29" s="20" t="str">
        <f t="shared" si="1"/>
        <v>N/A</v>
      </c>
      <c r="Q29" s="48" t="str">
        <f t="shared" si="2"/>
        <v>N/A</v>
      </c>
    </row>
    <row r="30" spans="2:17" s="2" customFormat="1" ht="15.75" customHeight="1" x14ac:dyDescent="0.25">
      <c r="B30" s="45">
        <v>24</v>
      </c>
      <c r="C30" s="16"/>
      <c r="D30" s="16"/>
      <c r="E30" s="16"/>
      <c r="F30" s="29"/>
      <c r="G30" s="30"/>
      <c r="H30" s="30"/>
      <c r="I30" s="30"/>
      <c r="J30" s="31"/>
      <c r="K30" s="19"/>
      <c r="L30" s="24"/>
      <c r="M30" s="24"/>
      <c r="N30" s="30"/>
      <c r="O30" s="20" t="str">
        <f t="shared" si="0"/>
        <v>N/A</v>
      </c>
      <c r="P30" s="20" t="str">
        <f t="shared" si="1"/>
        <v>N/A</v>
      </c>
      <c r="Q30" s="48" t="str">
        <f t="shared" si="2"/>
        <v>N/A</v>
      </c>
    </row>
    <row r="31" spans="2:17" s="2" customFormat="1" ht="15.75" customHeight="1" x14ac:dyDescent="0.25">
      <c r="B31" s="44">
        <v>25</v>
      </c>
      <c r="C31" s="16"/>
      <c r="D31" s="16"/>
      <c r="E31" s="16"/>
      <c r="F31" s="29"/>
      <c r="G31" s="30"/>
      <c r="H31" s="30"/>
      <c r="I31" s="30"/>
      <c r="J31" s="31"/>
      <c r="K31" s="19"/>
      <c r="L31" s="24"/>
      <c r="M31" s="24"/>
      <c r="N31" s="30"/>
      <c r="O31" s="20" t="str">
        <f t="shared" si="0"/>
        <v>N/A</v>
      </c>
      <c r="P31" s="20" t="str">
        <f t="shared" si="1"/>
        <v>N/A</v>
      </c>
      <c r="Q31" s="48" t="str">
        <f t="shared" si="2"/>
        <v>N/A</v>
      </c>
    </row>
    <row r="32" spans="2:17" s="2" customFormat="1" ht="15.75" customHeight="1" x14ac:dyDescent="0.25">
      <c r="B32" s="45">
        <v>26</v>
      </c>
      <c r="C32" s="16"/>
      <c r="D32" s="16"/>
      <c r="E32" s="16"/>
      <c r="F32" s="29"/>
      <c r="G32" s="30"/>
      <c r="H32" s="30"/>
      <c r="I32" s="30"/>
      <c r="J32" s="31"/>
      <c r="K32" s="19"/>
      <c r="L32" s="24"/>
      <c r="M32" s="24"/>
      <c r="N32" s="30"/>
      <c r="O32" s="20" t="str">
        <f t="shared" si="0"/>
        <v>N/A</v>
      </c>
      <c r="P32" s="20" t="str">
        <f t="shared" si="1"/>
        <v>N/A</v>
      </c>
      <c r="Q32" s="48" t="str">
        <f t="shared" si="2"/>
        <v>N/A</v>
      </c>
    </row>
    <row r="33" spans="2:17" s="2" customFormat="1" ht="15.75" customHeight="1" x14ac:dyDescent="0.25">
      <c r="B33" s="45">
        <v>27</v>
      </c>
      <c r="C33" s="16"/>
      <c r="D33" s="16"/>
      <c r="E33" s="16"/>
      <c r="F33" s="29"/>
      <c r="G33" s="30"/>
      <c r="H33" s="30"/>
      <c r="I33" s="30"/>
      <c r="J33" s="31"/>
      <c r="K33" s="19"/>
      <c r="L33" s="24"/>
      <c r="M33" s="24"/>
      <c r="N33" s="28"/>
      <c r="O33" s="20" t="str">
        <f t="shared" si="0"/>
        <v>N/A</v>
      </c>
      <c r="P33" s="20" t="str">
        <f t="shared" si="1"/>
        <v>N/A</v>
      </c>
      <c r="Q33" s="48" t="str">
        <f t="shared" si="2"/>
        <v>N/A</v>
      </c>
    </row>
    <row r="34" spans="2:17" s="2" customFormat="1" ht="15.75" customHeight="1" x14ac:dyDescent="0.25">
      <c r="B34" s="44">
        <v>28</v>
      </c>
      <c r="C34" s="16"/>
      <c r="D34" s="16"/>
      <c r="E34" s="16"/>
      <c r="F34" s="34"/>
      <c r="G34" s="30"/>
      <c r="H34" s="32"/>
      <c r="I34" s="32"/>
      <c r="J34" s="35"/>
      <c r="K34" s="19"/>
      <c r="L34" s="24"/>
      <c r="M34" s="24"/>
      <c r="N34" s="33"/>
      <c r="O34" s="20" t="str">
        <f t="shared" si="0"/>
        <v>N/A</v>
      </c>
      <c r="P34" s="20" t="str">
        <f t="shared" si="1"/>
        <v>N/A</v>
      </c>
      <c r="Q34" s="48" t="str">
        <f t="shared" si="2"/>
        <v>N/A</v>
      </c>
    </row>
    <row r="35" spans="2:17" s="2" customFormat="1" ht="15.75" customHeight="1" x14ac:dyDescent="0.25">
      <c r="B35" s="45">
        <v>29</v>
      </c>
      <c r="C35" s="16"/>
      <c r="D35" s="16"/>
      <c r="E35" s="16"/>
      <c r="F35" s="29"/>
      <c r="G35" s="30"/>
      <c r="H35" s="30"/>
      <c r="I35" s="30"/>
      <c r="J35" s="31"/>
      <c r="K35" s="19"/>
      <c r="L35" s="24"/>
      <c r="M35" s="24"/>
      <c r="N35" s="30"/>
      <c r="O35" s="20" t="str">
        <f t="shared" si="0"/>
        <v>N/A</v>
      </c>
      <c r="P35" s="20" t="str">
        <f t="shared" si="1"/>
        <v>N/A</v>
      </c>
      <c r="Q35" s="48" t="str">
        <f t="shared" si="2"/>
        <v>N/A</v>
      </c>
    </row>
    <row r="36" spans="2:17" s="2" customFormat="1" ht="15.75" customHeight="1" x14ac:dyDescent="0.25">
      <c r="B36" s="45">
        <v>30</v>
      </c>
      <c r="C36" s="16"/>
      <c r="D36" s="16"/>
      <c r="E36" s="16"/>
      <c r="F36" s="29"/>
      <c r="G36" s="30"/>
      <c r="H36" s="30"/>
      <c r="I36" s="30"/>
      <c r="J36" s="31"/>
      <c r="K36" s="19"/>
      <c r="L36" s="24"/>
      <c r="M36" s="24"/>
      <c r="N36" s="30"/>
      <c r="O36" s="20" t="str">
        <f t="shared" si="0"/>
        <v>N/A</v>
      </c>
      <c r="P36" s="20" t="str">
        <f t="shared" si="1"/>
        <v>N/A</v>
      </c>
      <c r="Q36" s="48" t="str">
        <f t="shared" si="2"/>
        <v>N/A</v>
      </c>
    </row>
    <row r="37" spans="2:17" s="2" customFormat="1" ht="15.75" customHeight="1" x14ac:dyDescent="0.25">
      <c r="B37" s="44">
        <v>31</v>
      </c>
      <c r="C37" s="16"/>
      <c r="D37" s="16"/>
      <c r="E37" s="16"/>
      <c r="F37" s="29"/>
      <c r="G37" s="30"/>
      <c r="H37" s="30"/>
      <c r="I37" s="30"/>
      <c r="J37" s="31"/>
      <c r="K37" s="19"/>
      <c r="L37" s="24"/>
      <c r="M37" s="24"/>
      <c r="N37" s="30"/>
      <c r="O37" s="20" t="str">
        <f t="shared" si="0"/>
        <v>N/A</v>
      </c>
      <c r="P37" s="20" t="str">
        <f t="shared" si="1"/>
        <v>N/A</v>
      </c>
      <c r="Q37" s="48" t="str">
        <f t="shared" si="2"/>
        <v>N/A</v>
      </c>
    </row>
    <row r="38" spans="2:17" s="2" customFormat="1" ht="15.75" customHeight="1" x14ac:dyDescent="0.25">
      <c r="B38" s="45">
        <v>32</v>
      </c>
      <c r="C38" s="16"/>
      <c r="D38" s="16"/>
      <c r="E38" s="16"/>
      <c r="F38" s="29"/>
      <c r="G38" s="30"/>
      <c r="H38" s="30"/>
      <c r="I38" s="30"/>
      <c r="J38" s="31"/>
      <c r="K38" s="19"/>
      <c r="L38" s="24"/>
      <c r="M38" s="24"/>
      <c r="N38" s="30"/>
      <c r="O38" s="20" t="str">
        <f t="shared" si="0"/>
        <v>N/A</v>
      </c>
      <c r="P38" s="20" t="str">
        <f t="shared" si="1"/>
        <v>N/A</v>
      </c>
      <c r="Q38" s="48" t="str">
        <f t="shared" si="2"/>
        <v>N/A</v>
      </c>
    </row>
    <row r="39" spans="2:17" s="2" customFormat="1" ht="15.75" customHeight="1" x14ac:dyDescent="0.25">
      <c r="B39" s="45">
        <v>33</v>
      </c>
      <c r="C39" s="16"/>
      <c r="D39" s="16"/>
      <c r="E39" s="16"/>
      <c r="F39" s="29"/>
      <c r="G39" s="30"/>
      <c r="H39" s="30"/>
      <c r="I39" s="30"/>
      <c r="J39" s="31"/>
      <c r="K39" s="19"/>
      <c r="L39" s="24"/>
      <c r="M39" s="24"/>
      <c r="N39" s="30"/>
      <c r="O39" s="20" t="str">
        <f t="shared" si="0"/>
        <v>N/A</v>
      </c>
      <c r="P39" s="20" t="str">
        <f t="shared" si="1"/>
        <v>N/A</v>
      </c>
      <c r="Q39" s="48" t="str">
        <f t="shared" si="2"/>
        <v>N/A</v>
      </c>
    </row>
    <row r="40" spans="2:17" s="2" customFormat="1" ht="15.75" customHeight="1" x14ac:dyDescent="0.25">
      <c r="B40" s="44">
        <v>34</v>
      </c>
      <c r="C40" s="16"/>
      <c r="D40" s="16"/>
      <c r="E40" s="16"/>
      <c r="F40" s="29"/>
      <c r="G40" s="30"/>
      <c r="H40" s="30"/>
      <c r="I40" s="30"/>
      <c r="J40" s="31"/>
      <c r="K40" s="19"/>
      <c r="L40" s="24"/>
      <c r="M40" s="24"/>
      <c r="N40" s="28"/>
      <c r="O40" s="20" t="str">
        <f t="shared" si="0"/>
        <v>N/A</v>
      </c>
      <c r="P40" s="20" t="str">
        <f t="shared" si="1"/>
        <v>N/A</v>
      </c>
      <c r="Q40" s="48" t="str">
        <f t="shared" si="2"/>
        <v>N/A</v>
      </c>
    </row>
    <row r="41" spans="2:17" s="2" customFormat="1" ht="15.75" customHeight="1" x14ac:dyDescent="0.25">
      <c r="B41" s="45">
        <v>35</v>
      </c>
      <c r="C41" s="16"/>
      <c r="D41" s="16"/>
      <c r="E41" s="16"/>
      <c r="F41" s="34"/>
      <c r="G41" s="30"/>
      <c r="H41" s="32"/>
      <c r="I41" s="32"/>
      <c r="J41" s="35"/>
      <c r="K41" s="19"/>
      <c r="L41" s="24"/>
      <c r="M41" s="24"/>
      <c r="N41" s="33"/>
      <c r="O41" s="20" t="str">
        <f t="shared" si="0"/>
        <v>N/A</v>
      </c>
      <c r="P41" s="20" t="str">
        <f t="shared" si="1"/>
        <v>N/A</v>
      </c>
      <c r="Q41" s="48" t="str">
        <f t="shared" si="2"/>
        <v>N/A</v>
      </c>
    </row>
    <row r="42" spans="2:17" s="2" customFormat="1" ht="15.75" x14ac:dyDescent="0.25">
      <c r="B42" s="45">
        <v>36</v>
      </c>
      <c r="C42" s="16"/>
      <c r="D42" s="16"/>
      <c r="E42" s="16"/>
      <c r="F42" s="29"/>
      <c r="G42" s="30"/>
      <c r="H42" s="30"/>
      <c r="I42" s="30"/>
      <c r="J42" s="31"/>
      <c r="K42" s="19"/>
      <c r="L42" s="24"/>
      <c r="M42" s="24"/>
      <c r="N42" s="30"/>
      <c r="O42" s="20" t="str">
        <f t="shared" si="0"/>
        <v>N/A</v>
      </c>
      <c r="P42" s="20" t="str">
        <f t="shared" si="1"/>
        <v>N/A</v>
      </c>
      <c r="Q42" s="48" t="str">
        <f t="shared" si="2"/>
        <v>N/A</v>
      </c>
    </row>
    <row r="43" spans="2:17" s="2" customFormat="1" ht="15.75" x14ac:dyDescent="0.25">
      <c r="B43" s="44">
        <v>37</v>
      </c>
      <c r="C43" s="16"/>
      <c r="D43" s="16"/>
      <c r="E43" s="16"/>
      <c r="F43" s="29"/>
      <c r="G43" s="30"/>
      <c r="H43" s="30"/>
      <c r="I43" s="30"/>
      <c r="J43" s="31"/>
      <c r="K43" s="19"/>
      <c r="L43" s="24"/>
      <c r="M43" s="24"/>
      <c r="N43" s="30"/>
      <c r="O43" s="20" t="str">
        <f t="shared" si="0"/>
        <v>N/A</v>
      </c>
      <c r="P43" s="20" t="str">
        <f t="shared" si="1"/>
        <v>N/A</v>
      </c>
      <c r="Q43" s="48" t="str">
        <f t="shared" si="2"/>
        <v>N/A</v>
      </c>
    </row>
    <row r="44" spans="2:17" s="2" customFormat="1" ht="15.75" x14ac:dyDescent="0.25">
      <c r="B44" s="45">
        <v>38</v>
      </c>
      <c r="C44" s="16"/>
      <c r="D44" s="16"/>
      <c r="E44" s="16"/>
      <c r="F44" s="29"/>
      <c r="G44" s="30"/>
      <c r="H44" s="30"/>
      <c r="I44" s="30"/>
      <c r="J44" s="31"/>
      <c r="K44" s="19"/>
      <c r="L44" s="24"/>
      <c r="M44" s="24"/>
      <c r="N44" s="30"/>
      <c r="O44" s="20" t="str">
        <f t="shared" si="0"/>
        <v>N/A</v>
      </c>
      <c r="P44" s="20" t="str">
        <f t="shared" si="1"/>
        <v>N/A</v>
      </c>
      <c r="Q44" s="48" t="str">
        <f t="shared" si="2"/>
        <v>N/A</v>
      </c>
    </row>
    <row r="45" spans="2:17" s="2" customFormat="1" ht="15.75" x14ac:dyDescent="0.25">
      <c r="B45" s="45">
        <v>39</v>
      </c>
      <c r="C45" s="16"/>
      <c r="D45" s="16"/>
      <c r="E45" s="16"/>
      <c r="F45" s="29"/>
      <c r="G45" s="30"/>
      <c r="H45" s="30"/>
      <c r="I45" s="30"/>
      <c r="J45" s="31"/>
      <c r="K45" s="19"/>
      <c r="L45" s="24"/>
      <c r="M45" s="24"/>
      <c r="N45" s="28"/>
      <c r="O45" s="20" t="str">
        <f t="shared" si="0"/>
        <v>N/A</v>
      </c>
      <c r="P45" s="20" t="str">
        <f t="shared" si="1"/>
        <v>N/A</v>
      </c>
      <c r="Q45" s="48" t="str">
        <f t="shared" si="2"/>
        <v>N/A</v>
      </c>
    </row>
    <row r="46" spans="2:17" s="2" customFormat="1" ht="16.5" thickBot="1" x14ac:dyDescent="0.3">
      <c r="B46" s="44">
        <v>40</v>
      </c>
      <c r="C46" s="16"/>
      <c r="D46" s="16"/>
      <c r="E46" s="16"/>
      <c r="F46" s="34"/>
      <c r="G46" s="30"/>
      <c r="H46" s="32"/>
      <c r="I46" s="32"/>
      <c r="J46" s="35"/>
      <c r="K46" s="19"/>
      <c r="L46" s="24"/>
      <c r="M46" s="24"/>
      <c r="N46" s="33"/>
      <c r="O46" s="20" t="str">
        <f t="shared" si="0"/>
        <v>N/A</v>
      </c>
      <c r="P46" s="20" t="str">
        <f t="shared" si="1"/>
        <v>N/A</v>
      </c>
      <c r="Q46" s="49" t="str">
        <f t="shared" si="2"/>
        <v>N/A</v>
      </c>
    </row>
    <row r="47" spans="2:17" s="3" customFormat="1" ht="32.25" customHeight="1" thickBot="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 t="s">
        <v>1</v>
      </c>
      <c r="O47" s="8">
        <f>SUM(O7:O46)</f>
        <v>0</v>
      </c>
      <c r="P47" s="26">
        <f>SUM(P7:P46)</f>
        <v>0</v>
      </c>
      <c r="Q47" s="36">
        <f>IF($L$5="vyplň", "N/A",IFERROR(IF($L$4="nie",P47,O47),"N/A"))</f>
        <v>0</v>
      </c>
    </row>
    <row r="48" spans="2:17" x14ac:dyDescent="0.25">
      <c r="B48" s="47" t="s">
        <v>2</v>
      </c>
      <c r="C48" s="46"/>
    </row>
    <row r="49" spans="2:22" ht="15.75" customHeight="1" x14ac:dyDescent="0.25">
      <c r="B49" s="50" t="s">
        <v>23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22" ht="15.75" x14ac:dyDescent="0.25">
      <c r="B50" s="57" t="s">
        <v>32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V50" s="1"/>
    </row>
    <row r="51" spans="2:22" ht="23.25" x14ac:dyDescent="0.25">
      <c r="C51" s="1"/>
      <c r="F51" s="6"/>
      <c r="V51" s="1"/>
    </row>
    <row r="52" spans="2:22" ht="15.75" x14ac:dyDescent="0.25">
      <c r="C52" s="1"/>
      <c r="V52" s="1"/>
    </row>
    <row r="53" spans="2:22" ht="15.75" x14ac:dyDescent="0.25">
      <c r="C53" s="1"/>
      <c r="V53" s="1"/>
    </row>
    <row r="54" spans="2:22" ht="15.75" x14ac:dyDescent="0.25">
      <c r="C54" s="1"/>
      <c r="V54" s="1"/>
    </row>
    <row r="55" spans="2:22" ht="15.75" x14ac:dyDescent="0.25">
      <c r="V55" s="1"/>
    </row>
    <row r="56" spans="2:22" ht="15.75" x14ac:dyDescent="0.25">
      <c r="C56" s="1"/>
      <c r="V56" s="1"/>
    </row>
    <row r="57" spans="2:22" ht="15.75" x14ac:dyDescent="0.25">
      <c r="C57" s="1"/>
      <c r="V57" s="1"/>
    </row>
    <row r="58" spans="2:22" ht="15.75" x14ac:dyDescent="0.25">
      <c r="C58" s="1"/>
      <c r="V58" s="1"/>
    </row>
    <row r="59" spans="2:22" ht="15.75" x14ac:dyDescent="0.25">
      <c r="C59" s="1"/>
      <c r="V59" s="1"/>
    </row>
    <row r="60" spans="2:22" ht="15.75" x14ac:dyDescent="0.25">
      <c r="C60" s="1"/>
      <c r="V60" s="1"/>
    </row>
    <row r="61" spans="2:22" ht="15.75" x14ac:dyDescent="0.25">
      <c r="C61" s="1"/>
      <c r="V61" s="1"/>
    </row>
    <row r="62" spans="2:22" ht="15.75" x14ac:dyDescent="0.25">
      <c r="C62" s="1"/>
      <c r="V62" s="1"/>
    </row>
    <row r="63" spans="2:22" ht="15.75" x14ac:dyDescent="0.25">
      <c r="C63" s="1"/>
      <c r="V63" s="1"/>
    </row>
    <row r="64" spans="2:22" ht="15.75" x14ac:dyDescent="0.25">
      <c r="C64" s="1"/>
      <c r="V64" s="1"/>
    </row>
    <row r="65" spans="3:22" ht="15.75" x14ac:dyDescent="0.25">
      <c r="C65" s="1"/>
      <c r="V65" s="1"/>
    </row>
    <row r="66" spans="3:22" ht="15.75" x14ac:dyDescent="0.25">
      <c r="C66" s="1"/>
      <c r="V66" s="1"/>
    </row>
    <row r="67" spans="3:22" ht="15.75" x14ac:dyDescent="0.25">
      <c r="V67" s="1"/>
    </row>
  </sheetData>
  <sheetProtection algorithmName="SHA-512" hashValue="d3NbyWWinPYYE2mNwdRgIleBJSp60+ScKZJgmrn9zkfQKA77dhXjfVqqCSvBLqYb4AeG7qtm/tcpAKJdM3Wilg==" saltValue="O2GxF8B+/GIP0OL40U3ZVA==" spinCount="100000" sheet="1" objects="1" scenarios="1"/>
  <dataConsolidate/>
  <mergeCells count="12">
    <mergeCell ref="B5:H5"/>
    <mergeCell ref="I5:K5"/>
    <mergeCell ref="B49:Q49"/>
    <mergeCell ref="B50:Q50"/>
    <mergeCell ref="B2:L2"/>
    <mergeCell ref="M2:Q2"/>
    <mergeCell ref="B3:L3"/>
    <mergeCell ref="M3:Q3"/>
    <mergeCell ref="B4:D4"/>
    <mergeCell ref="E4:I4"/>
    <mergeCell ref="J4:K4"/>
    <mergeCell ref="M4:N4"/>
  </mergeCells>
  <dataValidations count="3">
    <dataValidation allowBlank="1" showErrorMessage="1" promptTitle="Vyplň priemernú cenu" prompt="Vyplň priemernú cenu" sqref="N5"/>
    <dataValidation type="list" allowBlank="1" showInputMessage="1" prompt="Vyplň náklady na osobu a prenocovanie ak sú nižšie ako 12€ s DPH alebo 10,90€ bez DPH." sqref="L5">
      <formula1>"áno,nie,vyplň"</formula1>
    </dataValidation>
    <dataValidation type="list" allowBlank="1" showInputMessage="1" showErrorMessage="1" sqref="L4">
      <formula1>"áno,nie"</formula1>
    </dataValidation>
  </dataValidations>
  <pageMargins left="0.70866141732283472" right="0.70866141732283472" top="0.35433070866141736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V67"/>
  <sheetViews>
    <sheetView showGridLines="0" tabSelected="1" zoomScale="85" zoomScaleNormal="85" zoomScaleSheetLayoutView="85" workbookViewId="0">
      <selection activeCell="H16" sqref="H16"/>
    </sheetView>
  </sheetViews>
  <sheetFormatPr defaultRowHeight="15" x14ac:dyDescent="0.25"/>
  <cols>
    <col min="2" max="2" width="5.140625" style="42" customWidth="1"/>
    <col min="3" max="3" width="21.7109375" customWidth="1"/>
    <col min="4" max="4" width="23.7109375" customWidth="1"/>
    <col min="5" max="5" width="21.5703125" customWidth="1"/>
    <col min="6" max="6" width="13.7109375" customWidth="1"/>
    <col min="7" max="7" width="9.7109375" customWidth="1"/>
    <col min="8" max="8" width="14.140625" customWidth="1"/>
    <col min="9" max="9" width="17.140625" customWidth="1"/>
    <col min="10" max="10" width="19.28515625" customWidth="1"/>
    <col min="11" max="11" width="16" customWidth="1"/>
    <col min="12" max="12" width="10.7109375" customWidth="1"/>
    <col min="13" max="13" width="14.28515625" customWidth="1"/>
    <col min="14" max="14" width="14.7109375" style="2" customWidth="1"/>
    <col min="15" max="16" width="25.140625" style="7" hidden="1" customWidth="1"/>
    <col min="17" max="17" width="23.28515625" customWidth="1"/>
    <col min="18" max="18" width="19.140625" customWidth="1"/>
    <col min="22" max="22" width="50.140625" customWidth="1"/>
  </cols>
  <sheetData>
    <row r="1" spans="2:18" ht="15.75" thickBot="1" x14ac:dyDescent="0.3"/>
    <row r="2" spans="2:18" ht="26.25" customHeight="1" x14ac:dyDescent="0.25">
      <c r="B2" s="58" t="s"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25</v>
      </c>
      <c r="N2" s="60"/>
      <c r="O2" s="60"/>
      <c r="P2" s="60"/>
      <c r="Q2" s="61"/>
    </row>
    <row r="3" spans="2:18" ht="21.75" customHeight="1" thickBot="1" x14ac:dyDescent="0.35">
      <c r="B3" s="62" t="s">
        <v>24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64"/>
      <c r="O3" s="64"/>
      <c r="P3" s="64"/>
      <c r="Q3" s="65"/>
    </row>
    <row r="4" spans="2:18" ht="21" customHeight="1" thickBot="1" x14ac:dyDescent="0.35">
      <c r="B4" s="69" t="s">
        <v>21</v>
      </c>
      <c r="C4" s="70"/>
      <c r="D4" s="71"/>
      <c r="E4" s="72"/>
      <c r="F4" s="73"/>
      <c r="G4" s="73"/>
      <c r="H4" s="73"/>
      <c r="I4" s="73"/>
      <c r="J4" s="66" t="s">
        <v>16</v>
      </c>
      <c r="K4" s="67"/>
      <c r="L4" s="39" t="s">
        <v>29</v>
      </c>
      <c r="M4" s="68"/>
      <c r="N4" s="68"/>
      <c r="O4" s="10"/>
      <c r="P4" s="10"/>
      <c r="Q4" s="11"/>
    </row>
    <row r="5" spans="2:18" ht="57.75" thickBot="1" x14ac:dyDescent="0.35">
      <c r="B5" s="51" t="s">
        <v>30</v>
      </c>
      <c r="C5" s="52"/>
      <c r="D5" s="52"/>
      <c r="E5" s="52"/>
      <c r="F5" s="52"/>
      <c r="G5" s="52"/>
      <c r="H5" s="53"/>
      <c r="I5" s="54" t="s">
        <v>31</v>
      </c>
      <c r="J5" s="55"/>
      <c r="K5" s="56"/>
      <c r="L5" s="40" t="s">
        <v>22</v>
      </c>
      <c r="M5" s="38" t="s">
        <v>19</v>
      </c>
      <c r="N5" s="15">
        <v>6</v>
      </c>
      <c r="O5" s="27" t="s">
        <v>17</v>
      </c>
      <c r="P5" s="27" t="s">
        <v>18</v>
      </c>
      <c r="Q5" s="25"/>
    </row>
    <row r="6" spans="2:18" s="42" customFormat="1" ht="80.25" customHeight="1" thickBot="1" x14ac:dyDescent="0.3">
      <c r="B6" s="43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13</v>
      </c>
      <c r="H6" s="12" t="s">
        <v>11</v>
      </c>
      <c r="I6" s="12" t="s">
        <v>14</v>
      </c>
      <c r="J6" s="12" t="s">
        <v>15</v>
      </c>
      <c r="K6" s="12" t="s">
        <v>3</v>
      </c>
      <c r="L6" s="12" t="s">
        <v>10</v>
      </c>
      <c r="M6" s="12" t="s">
        <v>9</v>
      </c>
      <c r="N6" s="13" t="s">
        <v>0</v>
      </c>
      <c r="O6" s="14" t="s">
        <v>28</v>
      </c>
      <c r="P6" s="14"/>
      <c r="Q6" s="37" t="s">
        <v>20</v>
      </c>
      <c r="R6" s="9"/>
    </row>
    <row r="7" spans="2:18" s="2" customFormat="1" ht="15.75" customHeight="1" x14ac:dyDescent="0.25">
      <c r="B7" s="44">
        <v>1</v>
      </c>
      <c r="C7" s="16"/>
      <c r="D7" s="16"/>
      <c r="E7" s="16"/>
      <c r="F7" s="17"/>
      <c r="G7" s="16"/>
      <c r="H7" s="16"/>
      <c r="I7" s="16"/>
      <c r="J7" s="18"/>
      <c r="K7" s="19"/>
      <c r="L7" s="24"/>
      <c r="M7" s="24"/>
      <c r="N7" s="16"/>
      <c r="O7" s="20" t="str">
        <f>IF($L$4="áno",IF($L$5="vyplň","N/A",IF(OR(AND($L$5="áno",$N$5&gt;=6),AND($L$5="nie",$N$5&lt;6),NOT(OR($L$5="nie",$L$5="áno")),NOT(OR(G7=1,G7=2))),"N/A",N7*(IF(G7=1,IF($N$5&gt;=6,6,$N$5),IF($N$5&gt;6,6,$N$5))))),"N/A")</f>
        <v>N/A</v>
      </c>
      <c r="P7" s="20" t="str">
        <f>IF($L$4="nie",IF($L$5="vyplň","N/A",IF(OR(AND($L$5="áno",$N$5&gt;=5.45),AND($L$5="nie",$N$5&lt;5.45),NOT(OR($L$5="nie",$L$5="áno")),NOT(OR(G7=1,G7=2))),"N/A",N7*(IF(G7=1,IF($N$5&gt;=5.45,5.45,$N$5),IF($N$5&gt;5.45,5.45,$N$5))))),"N/A")</f>
        <v>N/A</v>
      </c>
      <c r="Q7" s="48" t="str">
        <f>IF($L$5="vyplň", "N/A",IFERROR(IF($L$4="nie",P7,O7),"N/A"))</f>
        <v>N/A</v>
      </c>
    </row>
    <row r="8" spans="2:18" s="2" customFormat="1" ht="15.75" customHeight="1" x14ac:dyDescent="0.25">
      <c r="B8" s="45">
        <v>2</v>
      </c>
      <c r="C8" s="16"/>
      <c r="D8" s="16"/>
      <c r="E8" s="16"/>
      <c r="F8" s="22"/>
      <c r="G8" s="21"/>
      <c r="H8" s="21"/>
      <c r="I8" s="21"/>
      <c r="J8" s="23"/>
      <c r="K8" s="19"/>
      <c r="L8" s="24"/>
      <c r="M8" s="24"/>
      <c r="N8" s="21"/>
      <c r="O8" s="20" t="str">
        <f t="shared" ref="O8:O46" si="0">IF($L$4="áno",IF($L$5="vyplň","N/A",IF(OR(AND($L$5="áno",$N$5&gt;=6),AND($L$5="nie",$N$5&lt;6),NOT(OR($L$5="nie",$L$5="áno")),NOT(OR(G8=1,G8=2))),"N/A",N8*(IF(G8=1,IF($N$5&gt;=6,6,$N$5),IF($N$5&gt;6,6,$N$5))))),"N/A")</f>
        <v>N/A</v>
      </c>
      <c r="P8" s="20" t="str">
        <f t="shared" ref="P8:P46" si="1">IF($L$4="nie",IF($L$5="vyplň","N/A",IF(OR(AND($L$5="áno",$N$5&gt;=5.45),AND($L$5="nie",$N$5&lt;5.45),NOT(OR($L$5="nie",$L$5="áno")),NOT(OR(G8=1,G8=2))),"N/A",N8*(IF(G8=1,IF($N$5&gt;=5.45,5.45,$N$5),IF($N$5&gt;5.45,5.45,$N$5))))),"N/A")</f>
        <v>N/A</v>
      </c>
      <c r="Q8" s="48" t="str">
        <f t="shared" ref="Q8:Q46" si="2">IF($L$5="vyplň", "N/A",IFERROR(IF($L$4="nie",P8,O8),"N/A"))</f>
        <v>N/A</v>
      </c>
    </row>
    <row r="9" spans="2:18" s="2" customFormat="1" ht="15.75" customHeight="1" x14ac:dyDescent="0.25">
      <c r="B9" s="45">
        <v>3</v>
      </c>
      <c r="C9" s="16"/>
      <c r="D9" s="16"/>
      <c r="E9" s="16"/>
      <c r="F9" s="22"/>
      <c r="G9" s="21"/>
      <c r="H9" s="21"/>
      <c r="I9" s="21"/>
      <c r="J9" s="23"/>
      <c r="K9" s="19"/>
      <c r="L9" s="24"/>
      <c r="M9" s="24"/>
      <c r="N9" s="21"/>
      <c r="O9" s="20" t="str">
        <f t="shared" si="0"/>
        <v>N/A</v>
      </c>
      <c r="P9" s="20" t="str">
        <f t="shared" si="1"/>
        <v>N/A</v>
      </c>
      <c r="Q9" s="48" t="str">
        <f t="shared" si="2"/>
        <v>N/A</v>
      </c>
    </row>
    <row r="10" spans="2:18" s="2" customFormat="1" ht="15.75" customHeight="1" x14ac:dyDescent="0.25">
      <c r="B10" s="44">
        <v>4</v>
      </c>
      <c r="C10" s="16"/>
      <c r="D10" s="16"/>
      <c r="E10" s="16"/>
      <c r="F10" s="22"/>
      <c r="G10" s="21"/>
      <c r="H10" s="21"/>
      <c r="I10" s="21"/>
      <c r="J10" s="23"/>
      <c r="K10" s="19"/>
      <c r="L10" s="24"/>
      <c r="M10" s="24"/>
      <c r="N10" s="21"/>
      <c r="O10" s="20" t="str">
        <f t="shared" si="0"/>
        <v>N/A</v>
      </c>
      <c r="P10" s="20" t="str">
        <f t="shared" si="1"/>
        <v>N/A</v>
      </c>
      <c r="Q10" s="48" t="str">
        <f t="shared" si="2"/>
        <v>N/A</v>
      </c>
    </row>
    <row r="11" spans="2:18" s="2" customFormat="1" ht="15.75" customHeight="1" x14ac:dyDescent="0.25">
      <c r="B11" s="45">
        <v>5</v>
      </c>
      <c r="C11" s="16"/>
      <c r="D11" s="16"/>
      <c r="E11" s="16"/>
      <c r="F11" s="22"/>
      <c r="G11" s="21"/>
      <c r="H11" s="21"/>
      <c r="I11" s="21"/>
      <c r="J11" s="23"/>
      <c r="K11" s="19"/>
      <c r="L11" s="24"/>
      <c r="M11" s="24"/>
      <c r="N11" s="21"/>
      <c r="O11" s="20" t="str">
        <f t="shared" si="0"/>
        <v>N/A</v>
      </c>
      <c r="P11" s="20" t="str">
        <f t="shared" si="1"/>
        <v>N/A</v>
      </c>
      <c r="Q11" s="48" t="str">
        <f t="shared" si="2"/>
        <v>N/A</v>
      </c>
    </row>
    <row r="12" spans="2:18" s="2" customFormat="1" ht="15.75" customHeight="1" x14ac:dyDescent="0.25">
      <c r="B12" s="45">
        <v>6</v>
      </c>
      <c r="C12" s="16"/>
      <c r="D12" s="16"/>
      <c r="E12" s="16"/>
      <c r="F12" s="22"/>
      <c r="G12" s="21"/>
      <c r="H12" s="21"/>
      <c r="I12" s="21"/>
      <c r="J12" s="23"/>
      <c r="K12" s="19"/>
      <c r="L12" s="24"/>
      <c r="M12" s="24"/>
      <c r="N12" s="21"/>
      <c r="O12" s="20" t="str">
        <f t="shared" si="0"/>
        <v>N/A</v>
      </c>
      <c r="P12" s="20" t="str">
        <f t="shared" si="1"/>
        <v>N/A</v>
      </c>
      <c r="Q12" s="48" t="str">
        <f t="shared" si="2"/>
        <v>N/A</v>
      </c>
    </row>
    <row r="13" spans="2:18" s="2" customFormat="1" ht="15.75" customHeight="1" x14ac:dyDescent="0.25">
      <c r="B13" s="44">
        <v>7</v>
      </c>
      <c r="C13" s="16"/>
      <c r="D13" s="16"/>
      <c r="E13" s="16"/>
      <c r="F13" s="22"/>
      <c r="G13" s="21"/>
      <c r="H13" s="21"/>
      <c r="I13" s="21"/>
      <c r="J13" s="23"/>
      <c r="K13" s="19"/>
      <c r="L13" s="24"/>
      <c r="M13" s="24"/>
      <c r="N13" s="21"/>
      <c r="O13" s="20" t="str">
        <f t="shared" si="0"/>
        <v>N/A</v>
      </c>
      <c r="P13" s="20" t="str">
        <f t="shared" si="1"/>
        <v>N/A</v>
      </c>
      <c r="Q13" s="48" t="str">
        <f t="shared" si="2"/>
        <v>N/A</v>
      </c>
    </row>
    <row r="14" spans="2:18" s="2" customFormat="1" ht="15.75" customHeight="1" x14ac:dyDescent="0.25">
      <c r="B14" s="45">
        <v>8</v>
      </c>
      <c r="C14" s="16"/>
      <c r="D14" s="16"/>
      <c r="E14" s="16"/>
      <c r="F14" s="22"/>
      <c r="G14" s="21"/>
      <c r="H14" s="21"/>
      <c r="I14" s="21"/>
      <c r="J14" s="23"/>
      <c r="K14" s="19"/>
      <c r="L14" s="24"/>
      <c r="M14" s="24"/>
      <c r="N14" s="21"/>
      <c r="O14" s="20" t="str">
        <f t="shared" si="0"/>
        <v>N/A</v>
      </c>
      <c r="P14" s="20" t="str">
        <f t="shared" si="1"/>
        <v>N/A</v>
      </c>
      <c r="Q14" s="48" t="str">
        <f t="shared" si="2"/>
        <v>N/A</v>
      </c>
    </row>
    <row r="15" spans="2:18" s="2" customFormat="1" ht="15.75" customHeight="1" x14ac:dyDescent="0.25">
      <c r="B15" s="45">
        <v>9</v>
      </c>
      <c r="C15" s="16"/>
      <c r="D15" s="16"/>
      <c r="E15" s="16"/>
      <c r="F15" s="22"/>
      <c r="G15" s="21"/>
      <c r="H15" s="21"/>
      <c r="I15" s="21"/>
      <c r="J15" s="23"/>
      <c r="K15" s="19"/>
      <c r="L15" s="24"/>
      <c r="M15" s="24"/>
      <c r="N15" s="21"/>
      <c r="O15" s="20" t="str">
        <f t="shared" si="0"/>
        <v>N/A</v>
      </c>
      <c r="P15" s="20" t="str">
        <f t="shared" si="1"/>
        <v>N/A</v>
      </c>
      <c r="Q15" s="48" t="str">
        <f t="shared" si="2"/>
        <v>N/A</v>
      </c>
    </row>
    <row r="16" spans="2:18" s="2" customFormat="1" ht="15.75" customHeight="1" x14ac:dyDescent="0.25">
      <c r="B16" s="44">
        <v>10</v>
      </c>
      <c r="C16" s="16"/>
      <c r="D16" s="16"/>
      <c r="E16" s="16"/>
      <c r="F16" s="22"/>
      <c r="G16" s="21"/>
      <c r="H16" s="21"/>
      <c r="I16" s="21"/>
      <c r="J16" s="23"/>
      <c r="K16" s="19"/>
      <c r="L16" s="24"/>
      <c r="M16" s="24"/>
      <c r="N16" s="21"/>
      <c r="O16" s="20" t="str">
        <f t="shared" si="0"/>
        <v>N/A</v>
      </c>
      <c r="P16" s="20" t="str">
        <f t="shared" si="1"/>
        <v>N/A</v>
      </c>
      <c r="Q16" s="48" t="str">
        <f t="shared" si="2"/>
        <v>N/A</v>
      </c>
    </row>
    <row r="17" spans="2:17" s="2" customFormat="1" ht="15.75" customHeight="1" x14ac:dyDescent="0.25">
      <c r="B17" s="45">
        <v>11</v>
      </c>
      <c r="C17" s="16"/>
      <c r="D17" s="16"/>
      <c r="E17" s="16"/>
      <c r="F17" s="22"/>
      <c r="G17" s="21"/>
      <c r="H17" s="21"/>
      <c r="I17" s="21"/>
      <c r="J17" s="23"/>
      <c r="K17" s="19"/>
      <c r="L17" s="24"/>
      <c r="M17" s="24"/>
      <c r="N17" s="21"/>
      <c r="O17" s="20" t="str">
        <f t="shared" si="0"/>
        <v>N/A</v>
      </c>
      <c r="P17" s="20" t="str">
        <f t="shared" si="1"/>
        <v>N/A</v>
      </c>
      <c r="Q17" s="48" t="str">
        <f t="shared" si="2"/>
        <v>N/A</v>
      </c>
    </row>
    <row r="18" spans="2:17" s="2" customFormat="1" ht="15.75" customHeight="1" x14ac:dyDescent="0.25">
      <c r="B18" s="45">
        <v>12</v>
      </c>
      <c r="C18" s="16"/>
      <c r="D18" s="16"/>
      <c r="E18" s="16"/>
      <c r="F18" s="22"/>
      <c r="G18" s="21"/>
      <c r="H18" s="21"/>
      <c r="I18" s="21"/>
      <c r="J18" s="23"/>
      <c r="K18" s="19"/>
      <c r="L18" s="24"/>
      <c r="M18" s="24"/>
      <c r="N18" s="21"/>
      <c r="O18" s="20" t="str">
        <f t="shared" si="0"/>
        <v>N/A</v>
      </c>
      <c r="P18" s="20" t="str">
        <f t="shared" si="1"/>
        <v>N/A</v>
      </c>
      <c r="Q18" s="48" t="str">
        <f t="shared" si="2"/>
        <v>N/A</v>
      </c>
    </row>
    <row r="19" spans="2:17" s="2" customFormat="1" ht="15.75" customHeight="1" x14ac:dyDescent="0.25">
      <c r="B19" s="44">
        <v>13</v>
      </c>
      <c r="C19" s="16"/>
      <c r="D19" s="16"/>
      <c r="E19" s="16"/>
      <c r="F19" s="22"/>
      <c r="G19" s="21"/>
      <c r="H19" s="21"/>
      <c r="I19" s="21"/>
      <c r="J19" s="23"/>
      <c r="K19" s="19"/>
      <c r="L19" s="24"/>
      <c r="M19" s="24"/>
      <c r="N19" s="21"/>
      <c r="O19" s="20" t="str">
        <f t="shared" si="0"/>
        <v>N/A</v>
      </c>
      <c r="P19" s="20" t="str">
        <f t="shared" si="1"/>
        <v>N/A</v>
      </c>
      <c r="Q19" s="48" t="str">
        <f t="shared" si="2"/>
        <v>N/A</v>
      </c>
    </row>
    <row r="20" spans="2:17" s="2" customFormat="1" ht="15.75" customHeight="1" x14ac:dyDescent="0.25">
      <c r="B20" s="45">
        <v>14</v>
      </c>
      <c r="C20" s="16"/>
      <c r="D20" s="16"/>
      <c r="E20" s="16"/>
      <c r="F20" s="22"/>
      <c r="G20" s="21"/>
      <c r="H20" s="21"/>
      <c r="I20" s="21"/>
      <c r="J20" s="23"/>
      <c r="K20" s="19"/>
      <c r="L20" s="24"/>
      <c r="M20" s="24"/>
      <c r="N20" s="21"/>
      <c r="O20" s="20" t="str">
        <f t="shared" si="0"/>
        <v>N/A</v>
      </c>
      <c r="P20" s="20" t="str">
        <f t="shared" si="1"/>
        <v>N/A</v>
      </c>
      <c r="Q20" s="48" t="str">
        <f t="shared" si="2"/>
        <v>N/A</v>
      </c>
    </row>
    <row r="21" spans="2:17" s="2" customFormat="1" ht="15.75" customHeight="1" x14ac:dyDescent="0.25">
      <c r="B21" s="45">
        <v>15</v>
      </c>
      <c r="C21" s="16"/>
      <c r="D21" s="16"/>
      <c r="E21" s="16"/>
      <c r="F21" s="29"/>
      <c r="G21" s="30"/>
      <c r="H21" s="30"/>
      <c r="I21" s="30"/>
      <c r="J21" s="31"/>
      <c r="K21" s="19"/>
      <c r="L21" s="24"/>
      <c r="M21" s="24"/>
      <c r="N21" s="30"/>
      <c r="O21" s="20" t="str">
        <f t="shared" si="0"/>
        <v>N/A</v>
      </c>
      <c r="P21" s="20" t="str">
        <f t="shared" si="1"/>
        <v>N/A</v>
      </c>
      <c r="Q21" s="48" t="str">
        <f t="shared" si="2"/>
        <v>N/A</v>
      </c>
    </row>
    <row r="22" spans="2:17" s="2" customFormat="1" ht="15.75" customHeight="1" x14ac:dyDescent="0.25">
      <c r="B22" s="44">
        <v>16</v>
      </c>
      <c r="C22" s="16"/>
      <c r="D22" s="16"/>
      <c r="E22" s="16"/>
      <c r="F22" s="29"/>
      <c r="G22" s="30"/>
      <c r="H22" s="30"/>
      <c r="I22" s="30"/>
      <c r="J22" s="31"/>
      <c r="K22" s="19"/>
      <c r="L22" s="24"/>
      <c r="M22" s="24"/>
      <c r="N22" s="30"/>
      <c r="O22" s="20" t="str">
        <f t="shared" si="0"/>
        <v>N/A</v>
      </c>
      <c r="P22" s="20" t="str">
        <f t="shared" si="1"/>
        <v>N/A</v>
      </c>
      <c r="Q22" s="48" t="str">
        <f t="shared" si="2"/>
        <v>N/A</v>
      </c>
    </row>
    <row r="23" spans="2:17" s="2" customFormat="1" ht="15.75" customHeight="1" x14ac:dyDescent="0.25">
      <c r="B23" s="45">
        <v>17</v>
      </c>
      <c r="C23" s="16"/>
      <c r="D23" s="16"/>
      <c r="E23" s="16"/>
      <c r="F23" s="29"/>
      <c r="G23" s="30"/>
      <c r="H23" s="30"/>
      <c r="I23" s="30"/>
      <c r="J23" s="31"/>
      <c r="K23" s="19"/>
      <c r="L23" s="24"/>
      <c r="M23" s="24"/>
      <c r="N23" s="30"/>
      <c r="O23" s="20" t="str">
        <f t="shared" si="0"/>
        <v>N/A</v>
      </c>
      <c r="P23" s="20" t="str">
        <f t="shared" si="1"/>
        <v>N/A</v>
      </c>
      <c r="Q23" s="48" t="str">
        <f t="shared" si="2"/>
        <v>N/A</v>
      </c>
    </row>
    <row r="24" spans="2:17" s="2" customFormat="1" ht="15.75" customHeight="1" x14ac:dyDescent="0.25">
      <c r="B24" s="45">
        <v>18</v>
      </c>
      <c r="C24" s="16"/>
      <c r="D24" s="16"/>
      <c r="E24" s="16"/>
      <c r="F24" s="29"/>
      <c r="G24" s="30"/>
      <c r="H24" s="30"/>
      <c r="I24" s="30"/>
      <c r="J24" s="31"/>
      <c r="K24" s="19"/>
      <c r="L24" s="24"/>
      <c r="M24" s="24"/>
      <c r="N24" s="30"/>
      <c r="O24" s="20" t="str">
        <f t="shared" si="0"/>
        <v>N/A</v>
      </c>
      <c r="P24" s="20" t="str">
        <f t="shared" si="1"/>
        <v>N/A</v>
      </c>
      <c r="Q24" s="48" t="str">
        <f t="shared" si="2"/>
        <v>N/A</v>
      </c>
    </row>
    <row r="25" spans="2:17" s="2" customFormat="1" ht="15.75" customHeight="1" x14ac:dyDescent="0.25">
      <c r="B25" s="44">
        <v>19</v>
      </c>
      <c r="C25" s="16"/>
      <c r="D25" s="16"/>
      <c r="E25" s="16"/>
      <c r="F25" s="29"/>
      <c r="G25" s="30"/>
      <c r="H25" s="30"/>
      <c r="I25" s="30"/>
      <c r="J25" s="31"/>
      <c r="K25" s="19"/>
      <c r="L25" s="24"/>
      <c r="M25" s="24"/>
      <c r="N25" s="30"/>
      <c r="O25" s="20" t="str">
        <f t="shared" si="0"/>
        <v>N/A</v>
      </c>
      <c r="P25" s="20" t="str">
        <f t="shared" si="1"/>
        <v>N/A</v>
      </c>
      <c r="Q25" s="48" t="str">
        <f t="shared" si="2"/>
        <v>N/A</v>
      </c>
    </row>
    <row r="26" spans="2:17" s="2" customFormat="1" ht="15.75" customHeight="1" x14ac:dyDescent="0.25">
      <c r="B26" s="45">
        <v>20</v>
      </c>
      <c r="C26" s="16"/>
      <c r="D26" s="16"/>
      <c r="E26" s="16"/>
      <c r="F26" s="29"/>
      <c r="G26" s="30"/>
      <c r="H26" s="30"/>
      <c r="I26" s="30"/>
      <c r="J26" s="31"/>
      <c r="K26" s="19"/>
      <c r="L26" s="24"/>
      <c r="M26" s="24"/>
      <c r="N26" s="30"/>
      <c r="O26" s="20" t="str">
        <f t="shared" si="0"/>
        <v>N/A</v>
      </c>
      <c r="P26" s="20" t="str">
        <f t="shared" si="1"/>
        <v>N/A</v>
      </c>
      <c r="Q26" s="48" t="str">
        <f t="shared" si="2"/>
        <v>N/A</v>
      </c>
    </row>
    <row r="27" spans="2:17" s="2" customFormat="1" ht="15.75" customHeight="1" x14ac:dyDescent="0.25">
      <c r="B27" s="45">
        <v>21</v>
      </c>
      <c r="C27" s="16"/>
      <c r="D27" s="16"/>
      <c r="E27" s="16"/>
      <c r="F27" s="29"/>
      <c r="G27" s="30"/>
      <c r="H27" s="30"/>
      <c r="I27" s="30"/>
      <c r="J27" s="31"/>
      <c r="K27" s="19"/>
      <c r="L27" s="24"/>
      <c r="M27" s="24"/>
      <c r="N27" s="30"/>
      <c r="O27" s="20" t="str">
        <f t="shared" si="0"/>
        <v>N/A</v>
      </c>
      <c r="P27" s="20" t="str">
        <f t="shared" si="1"/>
        <v>N/A</v>
      </c>
      <c r="Q27" s="48" t="str">
        <f t="shared" si="2"/>
        <v>N/A</v>
      </c>
    </row>
    <row r="28" spans="2:17" s="2" customFormat="1" ht="15.75" customHeight="1" x14ac:dyDescent="0.25">
      <c r="B28" s="44">
        <v>22</v>
      </c>
      <c r="C28" s="16"/>
      <c r="D28" s="16"/>
      <c r="E28" s="16"/>
      <c r="F28" s="29"/>
      <c r="G28" s="30"/>
      <c r="H28" s="30"/>
      <c r="I28" s="30"/>
      <c r="J28" s="31"/>
      <c r="K28" s="19"/>
      <c r="L28" s="24"/>
      <c r="M28" s="24"/>
      <c r="N28" s="30"/>
      <c r="O28" s="20" t="str">
        <f t="shared" si="0"/>
        <v>N/A</v>
      </c>
      <c r="P28" s="20" t="str">
        <f t="shared" si="1"/>
        <v>N/A</v>
      </c>
      <c r="Q28" s="48" t="str">
        <f t="shared" si="2"/>
        <v>N/A</v>
      </c>
    </row>
    <row r="29" spans="2:17" s="2" customFormat="1" ht="15.75" customHeight="1" x14ac:dyDescent="0.25">
      <c r="B29" s="45">
        <v>23</v>
      </c>
      <c r="C29" s="16"/>
      <c r="D29" s="16"/>
      <c r="E29" s="16"/>
      <c r="F29" s="29"/>
      <c r="G29" s="30"/>
      <c r="H29" s="30"/>
      <c r="I29" s="30"/>
      <c r="J29" s="31"/>
      <c r="K29" s="19"/>
      <c r="L29" s="24"/>
      <c r="M29" s="24"/>
      <c r="N29" s="30"/>
      <c r="O29" s="20" t="str">
        <f t="shared" si="0"/>
        <v>N/A</v>
      </c>
      <c r="P29" s="20" t="str">
        <f t="shared" si="1"/>
        <v>N/A</v>
      </c>
      <c r="Q29" s="48" t="str">
        <f t="shared" si="2"/>
        <v>N/A</v>
      </c>
    </row>
    <row r="30" spans="2:17" s="2" customFormat="1" ht="15.75" customHeight="1" x14ac:dyDescent="0.25">
      <c r="B30" s="45">
        <v>24</v>
      </c>
      <c r="C30" s="16"/>
      <c r="D30" s="16"/>
      <c r="E30" s="16"/>
      <c r="F30" s="29"/>
      <c r="G30" s="30"/>
      <c r="H30" s="30"/>
      <c r="I30" s="30"/>
      <c r="J30" s="31"/>
      <c r="K30" s="19"/>
      <c r="L30" s="24"/>
      <c r="M30" s="24"/>
      <c r="N30" s="30"/>
      <c r="O30" s="20" t="str">
        <f t="shared" si="0"/>
        <v>N/A</v>
      </c>
      <c r="P30" s="20" t="str">
        <f t="shared" si="1"/>
        <v>N/A</v>
      </c>
      <c r="Q30" s="48" t="str">
        <f t="shared" si="2"/>
        <v>N/A</v>
      </c>
    </row>
    <row r="31" spans="2:17" s="2" customFormat="1" ht="15.75" customHeight="1" x14ac:dyDescent="0.25">
      <c r="B31" s="44">
        <v>25</v>
      </c>
      <c r="C31" s="16"/>
      <c r="D31" s="16"/>
      <c r="E31" s="16"/>
      <c r="F31" s="29"/>
      <c r="G31" s="30"/>
      <c r="H31" s="30"/>
      <c r="I31" s="30"/>
      <c r="J31" s="31"/>
      <c r="K31" s="19"/>
      <c r="L31" s="24"/>
      <c r="M31" s="24"/>
      <c r="N31" s="30"/>
      <c r="O31" s="20" t="str">
        <f t="shared" si="0"/>
        <v>N/A</v>
      </c>
      <c r="P31" s="20" t="str">
        <f t="shared" si="1"/>
        <v>N/A</v>
      </c>
      <c r="Q31" s="48" t="str">
        <f t="shared" si="2"/>
        <v>N/A</v>
      </c>
    </row>
    <row r="32" spans="2:17" s="2" customFormat="1" ht="15.75" customHeight="1" x14ac:dyDescent="0.25">
      <c r="B32" s="45">
        <v>26</v>
      </c>
      <c r="C32" s="16"/>
      <c r="D32" s="16"/>
      <c r="E32" s="16"/>
      <c r="F32" s="29"/>
      <c r="G32" s="30"/>
      <c r="H32" s="30"/>
      <c r="I32" s="30"/>
      <c r="J32" s="31"/>
      <c r="K32" s="19"/>
      <c r="L32" s="24"/>
      <c r="M32" s="24"/>
      <c r="N32" s="30"/>
      <c r="O32" s="20" t="str">
        <f t="shared" si="0"/>
        <v>N/A</v>
      </c>
      <c r="P32" s="20" t="str">
        <f t="shared" si="1"/>
        <v>N/A</v>
      </c>
      <c r="Q32" s="48" t="str">
        <f t="shared" si="2"/>
        <v>N/A</v>
      </c>
    </row>
    <row r="33" spans="2:17" s="2" customFormat="1" ht="15.75" customHeight="1" x14ac:dyDescent="0.25">
      <c r="B33" s="45">
        <v>27</v>
      </c>
      <c r="C33" s="16"/>
      <c r="D33" s="16"/>
      <c r="E33" s="16"/>
      <c r="F33" s="29"/>
      <c r="G33" s="30"/>
      <c r="H33" s="30"/>
      <c r="I33" s="30"/>
      <c r="J33" s="31"/>
      <c r="K33" s="19"/>
      <c r="L33" s="24"/>
      <c r="M33" s="24"/>
      <c r="N33" s="28"/>
      <c r="O33" s="20" t="str">
        <f t="shared" si="0"/>
        <v>N/A</v>
      </c>
      <c r="P33" s="20" t="str">
        <f t="shared" si="1"/>
        <v>N/A</v>
      </c>
      <c r="Q33" s="48" t="str">
        <f t="shared" si="2"/>
        <v>N/A</v>
      </c>
    </row>
    <row r="34" spans="2:17" s="2" customFormat="1" ht="15.75" customHeight="1" x14ac:dyDescent="0.25">
      <c r="B34" s="44">
        <v>28</v>
      </c>
      <c r="C34" s="16"/>
      <c r="D34" s="16"/>
      <c r="E34" s="16"/>
      <c r="F34" s="34"/>
      <c r="G34" s="30"/>
      <c r="H34" s="32"/>
      <c r="I34" s="32"/>
      <c r="J34" s="35"/>
      <c r="K34" s="19"/>
      <c r="L34" s="24"/>
      <c r="M34" s="24"/>
      <c r="N34" s="33"/>
      <c r="O34" s="20" t="str">
        <f t="shared" si="0"/>
        <v>N/A</v>
      </c>
      <c r="P34" s="20" t="str">
        <f t="shared" si="1"/>
        <v>N/A</v>
      </c>
      <c r="Q34" s="48" t="str">
        <f t="shared" si="2"/>
        <v>N/A</v>
      </c>
    </row>
    <row r="35" spans="2:17" s="2" customFormat="1" ht="15.75" customHeight="1" x14ac:dyDescent="0.25">
      <c r="B35" s="45">
        <v>29</v>
      </c>
      <c r="C35" s="16"/>
      <c r="D35" s="16"/>
      <c r="E35" s="16"/>
      <c r="F35" s="29"/>
      <c r="G35" s="30"/>
      <c r="H35" s="30"/>
      <c r="I35" s="30"/>
      <c r="J35" s="31"/>
      <c r="K35" s="19"/>
      <c r="L35" s="24"/>
      <c r="M35" s="24"/>
      <c r="N35" s="30"/>
      <c r="O35" s="20" t="str">
        <f t="shared" si="0"/>
        <v>N/A</v>
      </c>
      <c r="P35" s="20" t="str">
        <f t="shared" si="1"/>
        <v>N/A</v>
      </c>
      <c r="Q35" s="48" t="str">
        <f t="shared" si="2"/>
        <v>N/A</v>
      </c>
    </row>
    <row r="36" spans="2:17" s="2" customFormat="1" ht="15.75" customHeight="1" x14ac:dyDescent="0.25">
      <c r="B36" s="45">
        <v>30</v>
      </c>
      <c r="C36" s="16"/>
      <c r="D36" s="16"/>
      <c r="E36" s="16"/>
      <c r="F36" s="29"/>
      <c r="G36" s="30"/>
      <c r="H36" s="30"/>
      <c r="I36" s="30"/>
      <c r="J36" s="31"/>
      <c r="K36" s="19"/>
      <c r="L36" s="24"/>
      <c r="M36" s="24"/>
      <c r="N36" s="30"/>
      <c r="O36" s="20" t="str">
        <f t="shared" si="0"/>
        <v>N/A</v>
      </c>
      <c r="P36" s="20" t="str">
        <f t="shared" si="1"/>
        <v>N/A</v>
      </c>
      <c r="Q36" s="48" t="str">
        <f t="shared" si="2"/>
        <v>N/A</v>
      </c>
    </row>
    <row r="37" spans="2:17" s="2" customFormat="1" ht="15.75" customHeight="1" x14ac:dyDescent="0.25">
      <c r="B37" s="44">
        <v>31</v>
      </c>
      <c r="C37" s="16"/>
      <c r="D37" s="16"/>
      <c r="E37" s="16"/>
      <c r="F37" s="29"/>
      <c r="G37" s="30"/>
      <c r="H37" s="30"/>
      <c r="I37" s="30"/>
      <c r="J37" s="31"/>
      <c r="K37" s="19"/>
      <c r="L37" s="24"/>
      <c r="M37" s="24"/>
      <c r="N37" s="30"/>
      <c r="O37" s="20" t="str">
        <f t="shared" si="0"/>
        <v>N/A</v>
      </c>
      <c r="P37" s="20" t="str">
        <f t="shared" si="1"/>
        <v>N/A</v>
      </c>
      <c r="Q37" s="48" t="str">
        <f t="shared" si="2"/>
        <v>N/A</v>
      </c>
    </row>
    <row r="38" spans="2:17" s="2" customFormat="1" ht="15.75" customHeight="1" x14ac:dyDescent="0.25">
      <c r="B38" s="45">
        <v>32</v>
      </c>
      <c r="C38" s="16"/>
      <c r="D38" s="16"/>
      <c r="E38" s="16"/>
      <c r="F38" s="29"/>
      <c r="G38" s="30"/>
      <c r="H38" s="30"/>
      <c r="I38" s="30"/>
      <c r="J38" s="31"/>
      <c r="K38" s="19"/>
      <c r="L38" s="24"/>
      <c r="M38" s="24"/>
      <c r="N38" s="30"/>
      <c r="O38" s="20" t="str">
        <f t="shared" si="0"/>
        <v>N/A</v>
      </c>
      <c r="P38" s="20" t="str">
        <f t="shared" si="1"/>
        <v>N/A</v>
      </c>
      <c r="Q38" s="48" t="str">
        <f t="shared" si="2"/>
        <v>N/A</v>
      </c>
    </row>
    <row r="39" spans="2:17" s="2" customFormat="1" ht="15.75" customHeight="1" x14ac:dyDescent="0.25">
      <c r="B39" s="45">
        <v>33</v>
      </c>
      <c r="C39" s="16"/>
      <c r="D39" s="16"/>
      <c r="E39" s="16"/>
      <c r="F39" s="29"/>
      <c r="G39" s="30"/>
      <c r="H39" s="30"/>
      <c r="I39" s="30"/>
      <c r="J39" s="31"/>
      <c r="K39" s="19"/>
      <c r="L39" s="24"/>
      <c r="M39" s="24"/>
      <c r="N39" s="30"/>
      <c r="O39" s="20" t="str">
        <f t="shared" si="0"/>
        <v>N/A</v>
      </c>
      <c r="P39" s="20" t="str">
        <f t="shared" si="1"/>
        <v>N/A</v>
      </c>
      <c r="Q39" s="48" t="str">
        <f t="shared" si="2"/>
        <v>N/A</v>
      </c>
    </row>
    <row r="40" spans="2:17" s="2" customFormat="1" ht="15.75" customHeight="1" x14ac:dyDescent="0.25">
      <c r="B40" s="44">
        <v>34</v>
      </c>
      <c r="C40" s="16"/>
      <c r="D40" s="16"/>
      <c r="E40" s="16"/>
      <c r="F40" s="29"/>
      <c r="G40" s="30"/>
      <c r="H40" s="30"/>
      <c r="I40" s="30"/>
      <c r="J40" s="31"/>
      <c r="K40" s="19"/>
      <c r="L40" s="24"/>
      <c r="M40" s="24"/>
      <c r="N40" s="28"/>
      <c r="O40" s="20" t="str">
        <f t="shared" si="0"/>
        <v>N/A</v>
      </c>
      <c r="P40" s="20" t="str">
        <f t="shared" si="1"/>
        <v>N/A</v>
      </c>
      <c r="Q40" s="48" t="str">
        <f t="shared" si="2"/>
        <v>N/A</v>
      </c>
    </row>
    <row r="41" spans="2:17" s="2" customFormat="1" ht="15.75" customHeight="1" x14ac:dyDescent="0.25">
      <c r="B41" s="45">
        <v>35</v>
      </c>
      <c r="C41" s="16"/>
      <c r="D41" s="16"/>
      <c r="E41" s="16"/>
      <c r="F41" s="34"/>
      <c r="G41" s="30"/>
      <c r="H41" s="32"/>
      <c r="I41" s="32"/>
      <c r="J41" s="35"/>
      <c r="K41" s="19"/>
      <c r="L41" s="24"/>
      <c r="M41" s="24"/>
      <c r="N41" s="33"/>
      <c r="O41" s="20" t="str">
        <f t="shared" si="0"/>
        <v>N/A</v>
      </c>
      <c r="P41" s="20" t="str">
        <f t="shared" si="1"/>
        <v>N/A</v>
      </c>
      <c r="Q41" s="48" t="str">
        <f t="shared" si="2"/>
        <v>N/A</v>
      </c>
    </row>
    <row r="42" spans="2:17" s="2" customFormat="1" ht="15.75" x14ac:dyDescent="0.25">
      <c r="B42" s="45">
        <v>36</v>
      </c>
      <c r="C42" s="16"/>
      <c r="D42" s="16"/>
      <c r="E42" s="16"/>
      <c r="F42" s="29"/>
      <c r="G42" s="30"/>
      <c r="H42" s="30"/>
      <c r="I42" s="30"/>
      <c r="J42" s="31"/>
      <c r="K42" s="19"/>
      <c r="L42" s="24"/>
      <c r="M42" s="24"/>
      <c r="N42" s="30"/>
      <c r="O42" s="20" t="str">
        <f t="shared" si="0"/>
        <v>N/A</v>
      </c>
      <c r="P42" s="20" t="str">
        <f t="shared" si="1"/>
        <v>N/A</v>
      </c>
      <c r="Q42" s="48" t="str">
        <f t="shared" si="2"/>
        <v>N/A</v>
      </c>
    </row>
    <row r="43" spans="2:17" s="2" customFormat="1" ht="15.75" x14ac:dyDescent="0.25">
      <c r="B43" s="44">
        <v>37</v>
      </c>
      <c r="C43" s="16"/>
      <c r="D43" s="16"/>
      <c r="E43" s="16"/>
      <c r="F43" s="29"/>
      <c r="G43" s="30"/>
      <c r="H43" s="30"/>
      <c r="I43" s="30"/>
      <c r="J43" s="31"/>
      <c r="K43" s="19"/>
      <c r="L43" s="24"/>
      <c r="M43" s="24"/>
      <c r="N43" s="30"/>
      <c r="O43" s="20" t="str">
        <f t="shared" si="0"/>
        <v>N/A</v>
      </c>
      <c r="P43" s="20" t="str">
        <f t="shared" si="1"/>
        <v>N/A</v>
      </c>
      <c r="Q43" s="48" t="str">
        <f t="shared" si="2"/>
        <v>N/A</v>
      </c>
    </row>
    <row r="44" spans="2:17" s="2" customFormat="1" ht="15.75" x14ac:dyDescent="0.25">
      <c r="B44" s="45">
        <v>38</v>
      </c>
      <c r="C44" s="16"/>
      <c r="D44" s="16"/>
      <c r="E44" s="16"/>
      <c r="F44" s="29"/>
      <c r="G44" s="30"/>
      <c r="H44" s="30"/>
      <c r="I44" s="30"/>
      <c r="J44" s="31"/>
      <c r="K44" s="19"/>
      <c r="L44" s="24"/>
      <c r="M44" s="24"/>
      <c r="N44" s="30"/>
      <c r="O44" s="20" t="str">
        <f t="shared" si="0"/>
        <v>N/A</v>
      </c>
      <c r="P44" s="20" t="str">
        <f t="shared" si="1"/>
        <v>N/A</v>
      </c>
      <c r="Q44" s="48" t="str">
        <f t="shared" si="2"/>
        <v>N/A</v>
      </c>
    </row>
    <row r="45" spans="2:17" s="2" customFormat="1" ht="15.75" x14ac:dyDescent="0.25">
      <c r="B45" s="45">
        <v>39</v>
      </c>
      <c r="C45" s="16"/>
      <c r="D45" s="16"/>
      <c r="E45" s="16"/>
      <c r="F45" s="29"/>
      <c r="G45" s="30"/>
      <c r="H45" s="30"/>
      <c r="I45" s="30"/>
      <c r="J45" s="31"/>
      <c r="K45" s="19"/>
      <c r="L45" s="24"/>
      <c r="M45" s="24"/>
      <c r="N45" s="28"/>
      <c r="O45" s="20" t="str">
        <f t="shared" si="0"/>
        <v>N/A</v>
      </c>
      <c r="P45" s="20" t="str">
        <f t="shared" si="1"/>
        <v>N/A</v>
      </c>
      <c r="Q45" s="48" t="str">
        <f t="shared" si="2"/>
        <v>N/A</v>
      </c>
    </row>
    <row r="46" spans="2:17" s="2" customFormat="1" ht="16.5" thickBot="1" x14ac:dyDescent="0.3">
      <c r="B46" s="44">
        <v>40</v>
      </c>
      <c r="C46" s="16"/>
      <c r="D46" s="16"/>
      <c r="E46" s="16"/>
      <c r="F46" s="34"/>
      <c r="G46" s="30"/>
      <c r="H46" s="32"/>
      <c r="I46" s="32"/>
      <c r="J46" s="35"/>
      <c r="K46" s="19"/>
      <c r="L46" s="24"/>
      <c r="M46" s="24"/>
      <c r="N46" s="33"/>
      <c r="O46" s="20" t="str">
        <f t="shared" si="0"/>
        <v>N/A</v>
      </c>
      <c r="P46" s="20" t="str">
        <f t="shared" si="1"/>
        <v>N/A</v>
      </c>
      <c r="Q46" s="49" t="str">
        <f t="shared" si="2"/>
        <v>N/A</v>
      </c>
    </row>
    <row r="47" spans="2:17" s="3" customFormat="1" ht="32.25" customHeight="1" thickBot="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 t="s">
        <v>1</v>
      </c>
      <c r="O47" s="8">
        <f>SUM(O7:O46)</f>
        <v>0</v>
      </c>
      <c r="P47" s="26">
        <f>SUM(P7:P46)</f>
        <v>0</v>
      </c>
      <c r="Q47" s="36">
        <f>IF($L$5="vyplň", "N/A",IFERROR(IF($L$4="nie",P47,O47),"N/A"))</f>
        <v>0</v>
      </c>
    </row>
    <row r="48" spans="2:17" x14ac:dyDescent="0.25">
      <c r="B48" s="47" t="s">
        <v>2</v>
      </c>
      <c r="C48" s="46"/>
    </row>
    <row r="49" spans="2:22" ht="15.75" customHeight="1" x14ac:dyDescent="0.25">
      <c r="B49" s="50" t="s">
        <v>23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22" ht="15.75" x14ac:dyDescent="0.25">
      <c r="B50" s="57" t="s">
        <v>32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V50" s="1"/>
    </row>
    <row r="51" spans="2:22" ht="23.25" x14ac:dyDescent="0.25">
      <c r="C51" s="1"/>
      <c r="F51" s="6"/>
      <c r="V51" s="1"/>
    </row>
    <row r="52" spans="2:22" ht="15.75" x14ac:dyDescent="0.25">
      <c r="C52" s="1"/>
      <c r="V52" s="1"/>
    </row>
    <row r="53" spans="2:22" ht="15.75" x14ac:dyDescent="0.25">
      <c r="C53" s="1"/>
      <c r="V53" s="1"/>
    </row>
    <row r="54" spans="2:22" ht="15.75" x14ac:dyDescent="0.25">
      <c r="C54" s="1"/>
      <c r="V54" s="1"/>
    </row>
    <row r="55" spans="2:22" ht="15.75" x14ac:dyDescent="0.25">
      <c r="V55" s="1"/>
    </row>
    <row r="56" spans="2:22" ht="15.75" x14ac:dyDescent="0.25">
      <c r="C56" s="1"/>
      <c r="V56" s="1"/>
    </row>
    <row r="57" spans="2:22" ht="15.75" x14ac:dyDescent="0.25">
      <c r="C57" s="1"/>
      <c r="V57" s="1"/>
    </row>
    <row r="58" spans="2:22" ht="15.75" x14ac:dyDescent="0.25">
      <c r="C58" s="1"/>
      <c r="V58" s="1"/>
    </row>
    <row r="59" spans="2:22" ht="15.75" x14ac:dyDescent="0.25">
      <c r="C59" s="1"/>
      <c r="V59" s="1"/>
    </row>
    <row r="60" spans="2:22" ht="15.75" x14ac:dyDescent="0.25">
      <c r="C60" s="1"/>
      <c r="V60" s="1"/>
    </row>
    <row r="61" spans="2:22" ht="15.75" x14ac:dyDescent="0.25">
      <c r="C61" s="1"/>
      <c r="V61" s="1"/>
    </row>
    <row r="62" spans="2:22" ht="15.75" x14ac:dyDescent="0.25">
      <c r="C62" s="1"/>
      <c r="V62" s="1"/>
    </row>
    <row r="63" spans="2:22" ht="15.75" x14ac:dyDescent="0.25">
      <c r="C63" s="1"/>
      <c r="V63" s="1"/>
    </row>
    <row r="64" spans="2:22" ht="15.75" x14ac:dyDescent="0.25">
      <c r="C64" s="1"/>
      <c r="V64" s="1"/>
    </row>
    <row r="65" spans="3:22" ht="15.75" x14ac:dyDescent="0.25">
      <c r="C65" s="1"/>
      <c r="V65" s="1"/>
    </row>
    <row r="66" spans="3:22" ht="15.75" x14ac:dyDescent="0.25">
      <c r="C66" s="1"/>
      <c r="V66" s="1"/>
    </row>
    <row r="67" spans="3:22" ht="15.75" x14ac:dyDescent="0.25">
      <c r="V67" s="1"/>
    </row>
  </sheetData>
  <sheetProtection algorithmName="SHA-512" hashValue="FFfJ6sn0k3an49NxvR1wTDlEG9o7zAkCJO1ASA9zu8rWr5v/Jx7UCzg/pmyWOwZ/rS49ttFqBxsp3iB0e8bf2w==" saltValue="IEO1e4ZaFCllUsigexLosQ==" spinCount="100000" sheet="1" objects="1" scenarios="1"/>
  <dataConsolidate/>
  <mergeCells count="12">
    <mergeCell ref="B5:H5"/>
    <mergeCell ref="I5:K5"/>
    <mergeCell ref="B49:Q49"/>
    <mergeCell ref="B50:Q50"/>
    <mergeCell ref="B2:L2"/>
    <mergeCell ref="M2:Q2"/>
    <mergeCell ref="B3:L3"/>
    <mergeCell ref="M3:Q3"/>
    <mergeCell ref="B4:D4"/>
    <mergeCell ref="E4:I4"/>
    <mergeCell ref="J4:K4"/>
    <mergeCell ref="M4:N4"/>
  </mergeCells>
  <dataValidations count="3">
    <dataValidation type="list" allowBlank="1" showInputMessage="1" showErrorMessage="1" sqref="L4">
      <formula1>"áno,nie"</formula1>
    </dataValidation>
    <dataValidation type="list" allowBlank="1" showInputMessage="1" prompt="Vyplň náklady na osobu a prenocovanie ak sú nižšie ako 6€ s DPH alebo 5,45€ bez DPH." sqref="L5">
      <formula1>"áno,nie,vyplň"</formula1>
    </dataValidation>
    <dataValidation allowBlank="1" showErrorMessage="1" promptTitle="Vyplň priemernú cenu" prompt="Vyplň priemernú cenu" sqref="N5"/>
  </dataValidations>
  <pageMargins left="0.70866141732283472" right="0.70866141732283472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január 2024</vt:lpstr>
      <vt:lpstr>február 2024</vt:lpstr>
      <vt:lpstr>marec 2024</vt:lpstr>
      <vt:lpstr>'február 2024'!Oblasť_tlače</vt:lpstr>
      <vt:lpstr>'január 2024'!Oblasť_tlače</vt:lpstr>
      <vt:lpstr>'marec 2024'!Oblasť_tlače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Šoltysová, Viera</dc:creator>
  <cp:lastModifiedBy>Káčer, Bystrík</cp:lastModifiedBy>
  <cp:lastPrinted>2022-10-12T10:32:02Z</cp:lastPrinted>
  <dcterms:created xsi:type="dcterms:W3CDTF">2022-02-28T15:33:04Z</dcterms:created>
  <dcterms:modified xsi:type="dcterms:W3CDTF">2024-04-10T08:14:25Z</dcterms:modified>
</cp:coreProperties>
</file>